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B5" i="62" s="1"/>
  <c r="AI5" i="14"/>
  <c r="AJ5"/>
  <c r="AE6"/>
  <c r="AF6"/>
  <c r="AG6"/>
  <c r="AB6" i="62" s="1"/>
  <c r="AH6" i="14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B13" i="62" s="1"/>
  <c r="AI13" i="14"/>
  <c r="AJ13"/>
  <c r="AE14"/>
  <c r="AF14"/>
  <c r="AG14"/>
  <c r="AB14" i="62" s="1"/>
  <c r="AH14" i="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B17" i="62" s="1"/>
  <c r="AI17" i="14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B21" i="62" s="1"/>
  <c r="AI21" i="14"/>
  <c r="AJ21"/>
  <c r="AE22"/>
  <c r="AF22"/>
  <c r="AB22" i="61" s="1"/>
  <c r="AG22" i="14"/>
  <c r="AB22" i="62" s="1"/>
  <c r="AH22" i="14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B25" i="62" s="1"/>
  <c r="AI25" i="14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B30" i="62" s="1"/>
  <c r="AH30" i="14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B33" i="62" s="1"/>
  <c r="AI33" i="14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B37" i="62" s="1"/>
  <c r="AI37" i="14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B45" i="62" s="1"/>
  <c r="AI45" i="14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B49" i="62" s="1"/>
  <c r="AI49" i="14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B53" i="62" s="1"/>
  <c r="AI53" i="14"/>
  <c r="AJ53"/>
  <c r="AE54"/>
  <c r="AF54"/>
  <c r="AB54" i="61" s="1"/>
  <c r="AG54" i="14"/>
  <c r="AB54" i="62" s="1"/>
  <c r="AH54" i="1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B57" i="62" s="1"/>
  <c r="AI57" i="14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B62" i="62" s="1"/>
  <c r="AH62" i="14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B65" i="62" s="1"/>
  <c r="AI65" i="14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B69" i="62" s="1"/>
  <c r="AI69" i="14"/>
  <c r="AB69" i="63" s="1"/>
  <c r="AJ69" i="14"/>
  <c r="AE70"/>
  <c r="AF70"/>
  <c r="AB70" i="61" s="1"/>
  <c r="AG70" i="14"/>
  <c r="AB70" i="62" s="1"/>
  <c r="AH70" i="14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B77" i="62" s="1"/>
  <c r="AI77" i="14"/>
  <c r="AB77" i="63" s="1"/>
  <c r="AJ77" i="14"/>
  <c r="AE78"/>
  <c r="AF78"/>
  <c r="AB78" i="61" s="1"/>
  <c r="AG78" i="14"/>
  <c r="AB78" i="62" s="1"/>
  <c r="AH78" i="14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B81" i="62" s="1"/>
  <c r="AI81" i="14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B85" i="62" s="1"/>
  <c r="AI85" i="14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B89" i="62" s="1"/>
  <c r="AI89" i="14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B97" i="62" s="1"/>
  <c r="AI97" i="14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Y6"/>
  <c r="Z6"/>
  <c r="AA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Y14"/>
  <c r="Z14"/>
  <c r="AA14"/>
  <c r="Y15"/>
  <c r="Z15"/>
  <c r="AA15"/>
  <c r="Y16"/>
  <c r="Z16"/>
  <c r="AA16"/>
  <c r="Y17"/>
  <c r="Z17"/>
  <c r="AA17"/>
  <c r="Y18"/>
  <c r="Z18"/>
  <c r="AA18"/>
  <c r="AB18"/>
  <c r="Y19"/>
  <c r="Z19"/>
  <c r="AA19"/>
  <c r="Y20"/>
  <c r="Z20"/>
  <c r="AA20"/>
  <c r="Y21"/>
  <c r="Z21"/>
  <c r="AA21"/>
  <c r="Y22"/>
  <c r="Z22"/>
  <c r="AA22"/>
  <c r="Y23"/>
  <c r="Z23"/>
  <c r="AA23"/>
  <c r="Y24"/>
  <c r="Z24"/>
  <c r="AA24"/>
  <c r="Y25"/>
  <c r="Z25"/>
  <c r="AA25"/>
  <c r="Y26"/>
  <c r="Z26"/>
  <c r="AA26"/>
  <c r="AB26"/>
  <c r="Y27"/>
  <c r="Z27"/>
  <c r="AA27"/>
  <c r="Y28"/>
  <c r="Z28"/>
  <c r="AA28"/>
  <c r="Y29"/>
  <c r="Z29"/>
  <c r="AA29"/>
  <c r="AB29"/>
  <c r="Y30"/>
  <c r="Z30"/>
  <c r="AA30"/>
  <c r="Y31"/>
  <c r="Z31"/>
  <c r="AA31"/>
  <c r="Y32"/>
  <c r="Z32"/>
  <c r="AA32"/>
  <c r="Y33"/>
  <c r="Z33"/>
  <c r="AA33"/>
  <c r="Y34"/>
  <c r="Z34"/>
  <c r="AA34"/>
  <c r="AB34"/>
  <c r="Y35"/>
  <c r="Z35"/>
  <c r="AA35"/>
  <c r="Y36"/>
  <c r="Z36"/>
  <c r="AA36"/>
  <c r="Y37"/>
  <c r="Z37"/>
  <c r="AA37"/>
  <c r="Y38"/>
  <c r="Z38"/>
  <c r="AA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Y46"/>
  <c r="Z46"/>
  <c r="AA46"/>
  <c r="Y47"/>
  <c r="Z47"/>
  <c r="AA47"/>
  <c r="Y48"/>
  <c r="Z48"/>
  <c r="AA48"/>
  <c r="Y49"/>
  <c r="Z49"/>
  <c r="AA49"/>
  <c r="Y50"/>
  <c r="Z50"/>
  <c r="AA50"/>
  <c r="AB50"/>
  <c r="Y51"/>
  <c r="Z51"/>
  <c r="AA51"/>
  <c r="Y52"/>
  <c r="Z52"/>
  <c r="AA52"/>
  <c r="Y53"/>
  <c r="Z53"/>
  <c r="AA53"/>
  <c r="Y54"/>
  <c r="Z54"/>
  <c r="AA54"/>
  <c r="Y55"/>
  <c r="Z55"/>
  <c r="AA55"/>
  <c r="Y56"/>
  <c r="Z56"/>
  <c r="AA56"/>
  <c r="Y57"/>
  <c r="Z57"/>
  <c r="AA57"/>
  <c r="Y58"/>
  <c r="Z58"/>
  <c r="AA58"/>
  <c r="AB58"/>
  <c r="Y59"/>
  <c r="Z59"/>
  <c r="AA59"/>
  <c r="Y60"/>
  <c r="Z60"/>
  <c r="AA60"/>
  <c r="Y61"/>
  <c r="Z61"/>
  <c r="AA61"/>
  <c r="AB61"/>
  <c r="Y62"/>
  <c r="Z62"/>
  <c r="AA62"/>
  <c r="Y63"/>
  <c r="Z63"/>
  <c r="AA63"/>
  <c r="Y64"/>
  <c r="Z64"/>
  <c r="AA64"/>
  <c r="Y65"/>
  <c r="Z65"/>
  <c r="AA65"/>
  <c r="Y66"/>
  <c r="Z66"/>
  <c r="AA66"/>
  <c r="AB66"/>
  <c r="Y67"/>
  <c r="Z67"/>
  <c r="AA67"/>
  <c r="Y68"/>
  <c r="Z68"/>
  <c r="AA68"/>
  <c r="Y69"/>
  <c r="Z69"/>
  <c r="AA69"/>
  <c r="Y70"/>
  <c r="Z70"/>
  <c r="AA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Y78"/>
  <c r="Z78"/>
  <c r="AA78"/>
  <c r="Y79"/>
  <c r="Z79"/>
  <c r="AA79"/>
  <c r="Y80"/>
  <c r="Z80"/>
  <c r="AA80"/>
  <c r="Y81"/>
  <c r="Z81"/>
  <c r="AA81"/>
  <c r="Y82"/>
  <c r="Z82"/>
  <c r="AA82"/>
  <c r="AB82"/>
  <c r="Y83"/>
  <c r="Z83"/>
  <c r="AA83"/>
  <c r="Y84"/>
  <c r="Z84"/>
  <c r="AA84"/>
  <c r="Y85"/>
  <c r="Z85"/>
  <c r="AA85"/>
  <c r="Y86"/>
  <c r="Z86"/>
  <c r="AA86"/>
  <c r="Y87"/>
  <c r="Z87"/>
  <c r="AA87"/>
  <c r="Y88"/>
  <c r="Z88"/>
  <c r="AA88"/>
  <c r="Y89"/>
  <c r="Z89"/>
  <c r="AA89"/>
  <c r="Y90"/>
  <c r="Z90"/>
  <c r="AA90"/>
  <c r="AB90"/>
  <c r="Y91"/>
  <c r="Z91"/>
  <c r="AA91"/>
  <c r="Y92"/>
  <c r="Z92"/>
  <c r="AA92"/>
  <c r="Y93"/>
  <c r="Z93"/>
  <c r="AA93"/>
  <c r="AB93"/>
  <c r="Y94"/>
  <c r="Z94"/>
  <c r="AA94"/>
  <c r="Y95"/>
  <c r="Z95"/>
  <c r="AA95"/>
  <c r="Y96"/>
  <c r="Z96"/>
  <c r="AA96"/>
  <c r="Y97"/>
  <c r="Z97"/>
  <c r="AA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4" l="1"/>
  <c r="AO99"/>
  <c r="AB94" i="62"/>
  <c r="AB86"/>
  <c r="AB46"/>
  <c r="AB38"/>
  <c r="AB60"/>
  <c r="AB56"/>
  <c r="AB52"/>
  <c r="AB48"/>
  <c r="AB44"/>
  <c r="AB40"/>
  <c r="AB36"/>
  <c r="AB32"/>
  <c r="AB24"/>
  <c r="AB20"/>
  <c r="AB93" i="61"/>
  <c r="AB89"/>
  <c r="AB73"/>
  <c r="AB69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N96" s="1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N92" s="1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N88" s="1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N60" s="1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N56" s="1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N52" s="1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N44" s="1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N40" s="1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N28" s="1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N75" s="1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N43" s="1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N39" s="1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N31" s="1"/>
  <c r="I31"/>
  <c r="M30"/>
  <c r="L30"/>
  <c r="K30"/>
  <c r="J30"/>
  <c r="I30"/>
  <c r="M29"/>
  <c r="L29"/>
  <c r="K29"/>
  <c r="J29"/>
  <c r="I29"/>
  <c r="M28"/>
  <c r="N28" s="1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N20" s="1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N12" s="1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N8" s="1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N4" s="1"/>
  <c r="L4"/>
  <c r="K4"/>
  <c r="J4"/>
  <c r="I4"/>
  <c r="M3"/>
  <c r="L3"/>
  <c r="K3"/>
  <c r="J3"/>
  <c r="J99" s="1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F13" s="1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U92"/>
  <c r="N92"/>
  <c r="F92"/>
  <c r="U91"/>
  <c r="F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F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F67"/>
  <c r="U66"/>
  <c r="N66"/>
  <c r="F66"/>
  <c r="U65"/>
  <c r="N65"/>
  <c r="U64"/>
  <c r="N64"/>
  <c r="F64"/>
  <c r="U63"/>
  <c r="U62"/>
  <c r="N62"/>
  <c r="F62"/>
  <c r="U61"/>
  <c r="N61"/>
  <c r="F61"/>
  <c r="U60"/>
  <c r="N60"/>
  <c r="F60"/>
  <c r="U59"/>
  <c r="U58"/>
  <c r="N58"/>
  <c r="F58"/>
  <c r="U57"/>
  <c r="N57"/>
  <c r="U56"/>
  <c r="N56"/>
  <c r="F56"/>
  <c r="U55"/>
  <c r="F55"/>
  <c r="U54"/>
  <c r="N54"/>
  <c r="F54"/>
  <c r="U53"/>
  <c r="N53"/>
  <c r="U52"/>
  <c r="N52"/>
  <c r="F52"/>
  <c r="U51"/>
  <c r="F51"/>
  <c r="U50"/>
  <c r="N50"/>
  <c r="F50"/>
  <c r="U49"/>
  <c r="N49"/>
  <c r="U48"/>
  <c r="N48"/>
  <c r="U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F37"/>
  <c r="U36"/>
  <c r="N36"/>
  <c r="F36"/>
  <c r="U35"/>
  <c r="U34"/>
  <c r="N34"/>
  <c r="F34"/>
  <c r="U33"/>
  <c r="N33"/>
  <c r="F33"/>
  <c r="U32"/>
  <c r="N32"/>
  <c r="F32"/>
  <c r="U31"/>
  <c r="F31"/>
  <c r="U30"/>
  <c r="N30"/>
  <c r="F30"/>
  <c r="U29"/>
  <c r="N29"/>
  <c r="U28"/>
  <c r="F28"/>
  <c r="U27"/>
  <c r="N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F96"/>
  <c r="U95"/>
  <c r="N95"/>
  <c r="U94"/>
  <c r="F94"/>
  <c r="AD93"/>
  <c r="U93"/>
  <c r="N93"/>
  <c r="AD92"/>
  <c r="U92"/>
  <c r="F92"/>
  <c r="U91"/>
  <c r="N91"/>
  <c r="F91"/>
  <c r="U90"/>
  <c r="F90"/>
  <c r="AD89"/>
  <c r="U89"/>
  <c r="N89"/>
  <c r="AD88"/>
  <c r="U88"/>
  <c r="F88"/>
  <c r="U87"/>
  <c r="N87"/>
  <c r="F87"/>
  <c r="U86"/>
  <c r="F86"/>
  <c r="AD85"/>
  <c r="U85"/>
  <c r="N85"/>
  <c r="U84"/>
  <c r="F84"/>
  <c r="U83"/>
  <c r="N83"/>
  <c r="U82"/>
  <c r="F82"/>
  <c r="U81"/>
  <c r="N81"/>
  <c r="F81"/>
  <c r="U80"/>
  <c r="F80"/>
  <c r="U79"/>
  <c r="N79"/>
  <c r="F79"/>
  <c r="AC78"/>
  <c r="U78"/>
  <c r="F78"/>
  <c r="U77"/>
  <c r="N77"/>
  <c r="U76"/>
  <c r="F76"/>
  <c r="U75"/>
  <c r="N75"/>
  <c r="F75"/>
  <c r="U74"/>
  <c r="F74"/>
  <c r="U73"/>
  <c r="N73"/>
  <c r="F73"/>
  <c r="U72"/>
  <c r="F72"/>
  <c r="U71"/>
  <c r="N71"/>
  <c r="F71"/>
  <c r="U70"/>
  <c r="F70"/>
  <c r="AD69"/>
  <c r="U69"/>
  <c r="N69"/>
  <c r="F69"/>
  <c r="U68"/>
  <c r="F68"/>
  <c r="U67"/>
  <c r="N67"/>
  <c r="F67"/>
  <c r="AD66"/>
  <c r="U66"/>
  <c r="F66"/>
  <c r="AD65"/>
  <c r="U65"/>
  <c r="N65"/>
  <c r="F65"/>
  <c r="U64"/>
  <c r="F64"/>
  <c r="U63"/>
  <c r="N63"/>
  <c r="F63"/>
  <c r="AC62"/>
  <c r="U62"/>
  <c r="F62"/>
  <c r="U61"/>
  <c r="N61"/>
  <c r="U60"/>
  <c r="F60"/>
  <c r="U59"/>
  <c r="N59"/>
  <c r="F59"/>
  <c r="U58"/>
  <c r="F58"/>
  <c r="U57"/>
  <c r="N57"/>
  <c r="F57"/>
  <c r="U56"/>
  <c r="F56"/>
  <c r="U55"/>
  <c r="N55"/>
  <c r="F55"/>
  <c r="U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U28"/>
  <c r="F28"/>
  <c r="U27"/>
  <c r="F27"/>
  <c r="U26"/>
  <c r="F26"/>
  <c r="U25"/>
  <c r="F25"/>
  <c r="U24"/>
  <c r="F24"/>
  <c r="U23"/>
  <c r="U22"/>
  <c r="F22"/>
  <c r="AD21"/>
  <c r="U21"/>
  <c r="F21"/>
  <c r="U20"/>
  <c r="F20"/>
  <c r="U19"/>
  <c r="F19"/>
  <c r="U18"/>
  <c r="F18"/>
  <c r="AD17"/>
  <c r="U17"/>
  <c r="U16"/>
  <c r="F16"/>
  <c r="U15"/>
  <c r="F15"/>
  <c r="U14"/>
  <c r="F14"/>
  <c r="AD13"/>
  <c r="U13"/>
  <c r="U12"/>
  <c r="F12"/>
  <c r="U11"/>
  <c r="F11"/>
  <c r="U10"/>
  <c r="F10"/>
  <c r="AD9"/>
  <c r="U9"/>
  <c r="U8"/>
  <c r="F8"/>
  <c r="U7"/>
  <c r="F7"/>
  <c r="U6"/>
  <c r="F6"/>
  <c r="AD5"/>
  <c r="U5"/>
  <c r="F5"/>
  <c r="U4"/>
  <c r="F4"/>
  <c r="U3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U74"/>
  <c r="N74"/>
  <c r="F74"/>
  <c r="U73"/>
  <c r="F73"/>
  <c r="U72"/>
  <c r="F72"/>
  <c r="U71"/>
  <c r="F71"/>
  <c r="U70"/>
  <c r="N70"/>
  <c r="F70"/>
  <c r="U69"/>
  <c r="F69"/>
  <c r="U68"/>
  <c r="N68"/>
  <c r="F68"/>
  <c r="U67"/>
  <c r="F67"/>
  <c r="U66"/>
  <c r="N66"/>
  <c r="F66"/>
  <c r="U65"/>
  <c r="U64"/>
  <c r="F64"/>
  <c r="U63"/>
  <c r="F63"/>
  <c r="U62"/>
  <c r="N62"/>
  <c r="F62"/>
  <c r="U61"/>
  <c r="F61"/>
  <c r="U60"/>
  <c r="F60"/>
  <c r="U59"/>
  <c r="F59"/>
  <c r="U58"/>
  <c r="N58"/>
  <c r="F58"/>
  <c r="U57"/>
  <c r="F57"/>
  <c r="U56"/>
  <c r="F56"/>
  <c r="U55"/>
  <c r="F55"/>
  <c r="U54"/>
  <c r="N54"/>
  <c r="F54"/>
  <c r="U53"/>
  <c r="F53"/>
  <c r="U52"/>
  <c r="F52"/>
  <c r="U51"/>
  <c r="F51"/>
  <c r="U50"/>
  <c r="N50"/>
  <c r="F50"/>
  <c r="U49"/>
  <c r="F49"/>
  <c r="U48"/>
  <c r="F48"/>
  <c r="U47"/>
  <c r="F47"/>
  <c r="U46"/>
  <c r="N46"/>
  <c r="F46"/>
  <c r="U45"/>
  <c r="F45"/>
  <c r="U44"/>
  <c r="F44"/>
  <c r="U43"/>
  <c r="F43"/>
  <c r="U42"/>
  <c r="N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F28"/>
  <c r="U27"/>
  <c r="N27"/>
  <c r="F27"/>
  <c r="U26"/>
  <c r="F26"/>
  <c r="U25"/>
  <c r="U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U28"/>
  <c r="F28"/>
  <c r="U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F89"/>
  <c r="U88"/>
  <c r="F88"/>
  <c r="U87"/>
  <c r="F87"/>
  <c r="U86"/>
  <c r="N86"/>
  <c r="F86"/>
  <c r="U85"/>
  <c r="U84"/>
  <c r="F84"/>
  <c r="U83"/>
  <c r="U82"/>
  <c r="F82"/>
  <c r="U81"/>
  <c r="F81"/>
  <c r="U80"/>
  <c r="F80"/>
  <c r="U79"/>
  <c r="U78"/>
  <c r="F78"/>
  <c r="U77"/>
  <c r="N77"/>
  <c r="F77"/>
  <c r="U76"/>
  <c r="N76"/>
  <c r="F76"/>
  <c r="U75"/>
  <c r="F75"/>
  <c r="U74"/>
  <c r="F74"/>
  <c r="U73"/>
  <c r="N73"/>
  <c r="F73"/>
  <c r="U72"/>
  <c r="F72"/>
  <c r="U71"/>
  <c r="F71"/>
  <c r="U70"/>
  <c r="F70"/>
  <c r="U69"/>
  <c r="N69"/>
  <c r="U68"/>
  <c r="F68"/>
  <c r="U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F51"/>
  <c r="U50"/>
  <c r="F50"/>
  <c r="U49"/>
  <c r="N49"/>
  <c r="F49"/>
  <c r="U48"/>
  <c r="F48"/>
  <c r="U47"/>
  <c r="N47"/>
  <c r="U46"/>
  <c r="F46"/>
  <c r="U45"/>
  <c r="N45"/>
  <c r="F45"/>
  <c r="U44"/>
  <c r="F44"/>
  <c r="U43"/>
  <c r="F43"/>
  <c r="U42"/>
  <c r="F42"/>
  <c r="U41"/>
  <c r="N41"/>
  <c r="F41"/>
  <c r="U40"/>
  <c r="F40"/>
  <c r="U39"/>
  <c r="F39"/>
  <c r="U38"/>
  <c r="F38"/>
  <c r="U37"/>
  <c r="N37"/>
  <c r="U36"/>
  <c r="F36"/>
  <c r="U35"/>
  <c r="N35"/>
  <c r="F35"/>
  <c r="U34"/>
  <c r="F34"/>
  <c r="U33"/>
  <c r="N33"/>
  <c r="F33"/>
  <c r="U32"/>
  <c r="F32"/>
  <c r="U31"/>
  <c r="F31"/>
  <c r="U30"/>
  <c r="N30"/>
  <c r="F30"/>
  <c r="U29"/>
  <c r="F29"/>
  <c r="U28"/>
  <c r="F28"/>
  <c r="U27"/>
  <c r="F27"/>
  <c r="U26"/>
  <c r="N26"/>
  <c r="F26"/>
  <c r="U25"/>
  <c r="F25"/>
  <c r="U24"/>
  <c r="N24"/>
  <c r="F24"/>
  <c r="U23"/>
  <c r="F23"/>
  <c r="U22"/>
  <c r="N22"/>
  <c r="F22"/>
  <c r="U21"/>
  <c r="F21"/>
  <c r="U20"/>
  <c r="F20"/>
  <c r="U19"/>
  <c r="F19"/>
  <c r="U18"/>
  <c r="N18"/>
  <c r="F18"/>
  <c r="U17"/>
  <c r="F17"/>
  <c r="U16"/>
  <c r="N16"/>
  <c r="F16"/>
  <c r="U15"/>
  <c r="F15"/>
  <c r="U14"/>
  <c r="N14"/>
  <c r="F14"/>
  <c r="U13"/>
  <c r="U12"/>
  <c r="F12"/>
  <c r="U11"/>
  <c r="F11"/>
  <c r="U10"/>
  <c r="N10"/>
  <c r="F10"/>
  <c r="U9"/>
  <c r="F9"/>
  <c r="U8"/>
  <c r="F8"/>
  <c r="U7"/>
  <c r="F7"/>
  <c r="U6"/>
  <c r="N6"/>
  <c r="F6"/>
  <c r="U5"/>
  <c r="F5"/>
  <c r="U4"/>
  <c r="F4"/>
  <c r="U3"/>
  <c r="M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U96"/>
  <c r="F96"/>
  <c r="U95"/>
  <c r="F95"/>
  <c r="U94"/>
  <c r="N94"/>
  <c r="F94"/>
  <c r="U93"/>
  <c r="U92"/>
  <c r="N92"/>
  <c r="F92"/>
  <c r="U91"/>
  <c r="F91"/>
  <c r="U90"/>
  <c r="F90"/>
  <c r="U89"/>
  <c r="N89"/>
  <c r="F89"/>
  <c r="U88"/>
  <c r="F88"/>
  <c r="U87"/>
  <c r="F87"/>
  <c r="U86"/>
  <c r="F86"/>
  <c r="U85"/>
  <c r="F85"/>
  <c r="U84"/>
  <c r="N84"/>
  <c r="F84"/>
  <c r="U83"/>
  <c r="F83"/>
  <c r="U82"/>
  <c r="F82"/>
  <c r="U81"/>
  <c r="N81"/>
  <c r="F81"/>
  <c r="U80"/>
  <c r="F80"/>
  <c r="U79"/>
  <c r="F79"/>
  <c r="U78"/>
  <c r="F78"/>
  <c r="U77"/>
  <c r="F77"/>
  <c r="U76"/>
  <c r="N76"/>
  <c r="F76"/>
  <c r="U75"/>
  <c r="F75"/>
  <c r="U74"/>
  <c r="F74"/>
  <c r="U73"/>
  <c r="N73"/>
  <c r="F73"/>
  <c r="U72"/>
  <c r="F72"/>
  <c r="U71"/>
  <c r="F71"/>
  <c r="U70"/>
  <c r="F70"/>
  <c r="U69"/>
  <c r="F69"/>
  <c r="U68"/>
  <c r="N68"/>
  <c r="F68"/>
  <c r="U67"/>
  <c r="F67"/>
  <c r="U66"/>
  <c r="F66"/>
  <c r="U65"/>
  <c r="N65"/>
  <c r="F65"/>
  <c r="U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U32"/>
  <c r="N32"/>
  <c r="F32"/>
  <c r="U31"/>
  <c r="F31"/>
  <c r="U30"/>
  <c r="F30"/>
  <c r="U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U16"/>
  <c r="N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71" i="58" l="1"/>
  <c r="F97" i="61"/>
  <c r="F95"/>
  <c r="F93"/>
  <c r="F91"/>
  <c r="F87"/>
  <c r="F75"/>
  <c r="F95" i="62"/>
  <c r="F93"/>
  <c r="F89"/>
  <c r="F85"/>
  <c r="F83"/>
  <c r="F77"/>
  <c r="F61"/>
  <c r="F89" i="63"/>
  <c r="F85"/>
  <c r="F83"/>
  <c r="F79"/>
  <c r="F77"/>
  <c r="F73"/>
  <c r="F71"/>
  <c r="F65"/>
  <c r="F59"/>
  <c r="F47"/>
  <c r="F41"/>
  <c r="F29"/>
  <c r="F24" i="61"/>
  <c r="F48" i="63"/>
  <c r="F33" i="55"/>
  <c r="F93" i="57"/>
  <c r="F37"/>
  <c r="F69" i="63"/>
  <c r="N64" i="55"/>
  <c r="N72"/>
  <c r="N80"/>
  <c r="N88"/>
  <c r="N97"/>
  <c r="N96"/>
  <c r="F93" i="63"/>
  <c r="F63"/>
  <c r="F57"/>
  <c r="F53"/>
  <c r="F49"/>
  <c r="F43"/>
  <c r="F35"/>
  <c r="F27"/>
  <c r="F15"/>
  <c r="C99"/>
  <c r="B99"/>
  <c r="F29" i="62"/>
  <c r="F23"/>
  <c r="F17"/>
  <c r="F13"/>
  <c r="F9"/>
  <c r="F89" i="61"/>
  <c r="F65"/>
  <c r="F7"/>
  <c r="B99"/>
  <c r="F85" i="56"/>
  <c r="F69"/>
  <c r="B99"/>
  <c r="F97" i="55"/>
  <c r="F93"/>
  <c r="C99"/>
  <c r="F17"/>
  <c r="F39" i="58"/>
  <c r="F27"/>
  <c r="B99"/>
  <c r="F29"/>
  <c r="F95" i="57"/>
  <c r="F85"/>
  <c r="F69"/>
  <c r="F47"/>
  <c r="C9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N55"/>
  <c r="O55" s="1"/>
  <c r="N56"/>
  <c r="N59"/>
  <c r="N60"/>
  <c r="O60" s="1"/>
  <c r="N63"/>
  <c r="O63" s="1"/>
  <c r="N64"/>
  <c r="O64" s="1"/>
  <c r="N67"/>
  <c r="O67" s="1"/>
  <c r="N68"/>
  <c r="N71"/>
  <c r="O71" s="1"/>
  <c r="N72"/>
  <c r="N75"/>
  <c r="O75" s="1"/>
  <c r="N76"/>
  <c r="N79"/>
  <c r="O79" s="1"/>
  <c r="N80"/>
  <c r="O80" s="1"/>
  <c r="N83"/>
  <c r="O83" s="1"/>
  <c r="N84"/>
  <c r="N87"/>
  <c r="N88"/>
  <c r="N91"/>
  <c r="N92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V9"/>
  <c r="V32"/>
  <c r="O32"/>
  <c r="V40"/>
  <c r="V47"/>
  <c r="V59"/>
  <c r="V16"/>
  <c r="O16"/>
  <c r="V24"/>
  <c r="V31"/>
  <c r="O87"/>
  <c r="V87"/>
  <c r="V98"/>
  <c r="O98"/>
  <c r="V19" i="56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O30"/>
  <c r="V38"/>
  <c r="N44"/>
  <c r="O44" s="1"/>
  <c r="F45"/>
  <c r="O46"/>
  <c r="G58"/>
  <c r="N60"/>
  <c r="O60" s="1"/>
  <c r="F61"/>
  <c r="O64"/>
  <c r="O72"/>
  <c r="O80"/>
  <c r="O92"/>
  <c r="O13" i="56"/>
  <c r="O29"/>
  <c r="O45"/>
  <c r="O57"/>
  <c r="O65"/>
  <c r="O73"/>
  <c r="V3" i="55"/>
  <c r="V62"/>
  <c r="V66"/>
  <c r="V74"/>
  <c r="V82"/>
  <c r="V94"/>
  <c r="O94"/>
  <c r="O6" i="56"/>
  <c r="V15"/>
  <c r="O15"/>
  <c r="V22"/>
  <c r="V31"/>
  <c r="O31"/>
  <c r="V36"/>
  <c r="V38"/>
  <c r="V47"/>
  <c r="O47"/>
  <c r="V54"/>
  <c r="O54"/>
  <c r="V62"/>
  <c r="O62"/>
  <c r="V67"/>
  <c r="V70"/>
  <c r="O70"/>
  <c r="V75"/>
  <c r="O78"/>
  <c r="V83"/>
  <c r="V86"/>
  <c r="V94"/>
  <c r="V12" i="55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B99" i="55"/>
  <c r="F3"/>
  <c r="K99"/>
  <c r="F5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O70"/>
  <c r="V78"/>
  <c r="O78"/>
  <c r="V86"/>
  <c r="O86"/>
  <c r="V7" i="56"/>
  <c r="O7"/>
  <c r="V23"/>
  <c r="O23"/>
  <c r="V28"/>
  <c r="O30"/>
  <c r="V39"/>
  <c r="O39"/>
  <c r="V44"/>
  <c r="V46"/>
  <c r="O46"/>
  <c r="V55"/>
  <c r="V58"/>
  <c r="O58"/>
  <c r="V63"/>
  <c r="V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71"/>
  <c r="O96"/>
  <c r="O56" i="56"/>
  <c r="O25" i="58"/>
  <c r="V38"/>
  <c r="V41"/>
  <c r="V54"/>
  <c r="V70"/>
  <c r="V86"/>
  <c r="V67" i="55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64" i="55"/>
  <c r="V68"/>
  <c r="V72"/>
  <c r="V76"/>
  <c r="V80"/>
  <c r="V84"/>
  <c r="V88"/>
  <c r="V92"/>
  <c r="V96"/>
  <c r="F3" i="56"/>
  <c r="F99" s="1"/>
  <c r="V5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33"/>
  <c r="V46"/>
  <c r="V65"/>
  <c r="O65"/>
  <c r="V78"/>
  <c r="O81"/>
  <c r="V97"/>
  <c r="N3" i="56"/>
  <c r="G88" i="57"/>
  <c r="N90"/>
  <c r="F91"/>
  <c r="K99" i="58"/>
  <c r="U99"/>
  <c r="F9"/>
  <c r="F17"/>
  <c r="V26"/>
  <c r="O26"/>
  <c r="V42"/>
  <c r="O42"/>
  <c r="V58"/>
  <c r="V74"/>
  <c r="O74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61" i="58" l="1"/>
  <c r="V93"/>
  <c r="O3" i="55"/>
  <c r="O11" i="57"/>
  <c r="O66" i="56"/>
  <c r="O38"/>
  <c r="O22"/>
  <c r="O10"/>
  <c r="O68"/>
  <c r="O9"/>
  <c r="O9" i="58"/>
  <c r="F99" i="63"/>
  <c r="V9" i="56"/>
  <c r="O91"/>
  <c r="O87"/>
  <c r="O14"/>
  <c r="V10"/>
  <c r="G54" i="55"/>
  <c r="V54" s="1"/>
  <c r="D99"/>
  <c r="O59" i="56"/>
  <c r="O52"/>
  <c r="G8"/>
  <c r="V8" s="1"/>
  <c r="G4"/>
  <c r="V4" s="1"/>
  <c r="O92"/>
  <c r="O88"/>
  <c r="O84"/>
  <c r="O76"/>
  <c r="O72"/>
  <c r="O25"/>
  <c r="G91" i="55"/>
  <c r="G63"/>
  <c r="G43"/>
  <c r="E99"/>
  <c r="O95"/>
  <c r="O62"/>
  <c r="O11"/>
  <c r="V77" i="58"/>
  <c r="O57"/>
  <c r="G43"/>
  <c r="V43" s="1"/>
  <c r="O29"/>
  <c r="V66"/>
  <c r="V37"/>
  <c r="G91"/>
  <c r="O91" s="1"/>
  <c r="G75"/>
  <c r="G59"/>
  <c r="O53"/>
  <c r="O45"/>
  <c r="E99"/>
  <c r="G27"/>
  <c r="O17"/>
  <c r="G11"/>
  <c r="V11" s="1"/>
  <c r="D99"/>
  <c r="G98" i="57"/>
  <c r="V98" s="1"/>
  <c r="G82"/>
  <c r="V82" s="1"/>
  <c r="G50"/>
  <c r="V50" s="1"/>
  <c r="G34"/>
  <c r="V34" s="1"/>
  <c r="G25"/>
  <c r="V25" s="1"/>
  <c r="G18"/>
  <c r="O18" s="1"/>
  <c r="G9"/>
  <c r="V9" s="1"/>
  <c r="O4"/>
  <c r="O56"/>
  <c r="O44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V45" i="57"/>
  <c r="O43" i="58"/>
  <c r="V53" i="57"/>
  <c r="O8" i="56"/>
  <c r="O4"/>
  <c r="O54" i="55"/>
  <c r="O49"/>
  <c r="O12" i="56"/>
  <c r="V91" i="55"/>
  <c r="O91"/>
  <c r="V63"/>
  <c r="O63"/>
  <c r="O43"/>
  <c r="V43"/>
  <c r="V91" i="58"/>
  <c r="O61" i="57"/>
  <c r="V75" i="58"/>
  <c r="O75"/>
  <c r="O59"/>
  <c r="V59"/>
  <c r="O56"/>
  <c r="O27"/>
  <c r="V27"/>
  <c r="O82" i="57"/>
  <c r="O50"/>
  <c r="O34"/>
  <c r="O21"/>
  <c r="V18"/>
  <c r="O9"/>
  <c r="O77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98" i="54" l="1"/>
  <c r="DB95"/>
  <c r="DB67"/>
  <c r="DB42"/>
  <c r="DB37"/>
  <c r="DB33"/>
  <c r="DB29"/>
  <c r="DB25"/>
  <c r="BR99"/>
  <c r="DB3"/>
  <c r="BT96"/>
  <c r="BT32"/>
  <c r="BT28"/>
  <c r="BT24"/>
  <c r="BT8"/>
  <c r="CZ97"/>
  <c r="CZ6"/>
  <c r="BM96"/>
  <c r="DI96" s="1"/>
  <c r="E96" i="40" s="1"/>
  <c r="BM62" i="54"/>
  <c r="BM42"/>
  <c r="BM40"/>
  <c r="BM16"/>
  <c r="BM4"/>
  <c r="CO5"/>
  <c r="BF96"/>
  <c r="BF56"/>
  <c r="BF42"/>
  <c r="BF32"/>
  <c r="DH32" s="1"/>
  <c r="D32" i="40" s="1"/>
  <c r="BF28" i="54"/>
  <c r="BF24"/>
  <c r="DH24" s="1"/>
  <c r="D24" i="40" s="1"/>
  <c r="BF16" i="54"/>
  <c r="BF14"/>
  <c r="DH14" s="1"/>
  <c r="D14" i="40" s="1"/>
  <c r="AY96" i="54"/>
  <c r="DG96" s="1"/>
  <c r="C96" i="40" s="1"/>
  <c r="AY93" i="54"/>
  <c r="DG93" s="1"/>
  <c r="C93" i="40" s="1"/>
  <c r="AY70" i="54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BM78"/>
  <c r="DI78" s="1"/>
  <c r="E78" i="40" s="1"/>
  <c r="DB79" i="54"/>
  <c r="BM82"/>
  <c r="BT82"/>
  <c r="CH82"/>
  <c r="AY85"/>
  <c r="DG85" s="1"/>
  <c r="C85" i="40" s="1"/>
  <c r="CH86" i="54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DI34" i="54"/>
  <c r="E34" i="40" s="1"/>
  <c r="BT34" i="54"/>
  <c r="BT35"/>
  <c r="DA36"/>
  <c r="BT38"/>
  <c r="BT41"/>
  <c r="DJ41" s="1"/>
  <c r="F41" i="40" s="1"/>
  <c r="BT43" i="54"/>
  <c r="DA44"/>
  <c r="BT48"/>
  <c r="BT51"/>
  <c r="BT52"/>
  <c r="CZ53"/>
  <c r="DB55"/>
  <c r="BT58"/>
  <c r="DB59"/>
  <c r="BT60"/>
  <c r="CZ61"/>
  <c r="BT63"/>
  <c r="BT66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CZ78"/>
  <c r="BT81"/>
  <c r="BT83"/>
  <c r="BT86"/>
  <c r="BT89"/>
  <c r="BT93"/>
  <c r="DJ93" s="1"/>
  <c r="F93" i="40" s="1"/>
  <c r="BT95" i="54"/>
  <c r="BT4"/>
  <c r="DJ4" s="1"/>
  <c r="F4" i="40" s="1"/>
  <c r="BT7" i="54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DJ92"/>
  <c r="F92" i="40" s="1"/>
  <c r="BF97" i="54"/>
  <c r="DI5"/>
  <c r="E5" i="40" s="1"/>
  <c r="BF17" i="54"/>
  <c r="BF30"/>
  <c r="DJ34"/>
  <c r="F34" i="40" s="1"/>
  <c r="BF49" i="54"/>
  <c r="BF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DH33" s="1"/>
  <c r="D33" i="40" s="1"/>
  <c r="BF37" i="54"/>
  <c r="BF48"/>
  <c r="DH48" s="1"/>
  <c r="D48" i="40" s="1"/>
  <c r="BF55" i="54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DG4" s="1"/>
  <c r="C4" i="40" s="1"/>
  <c r="AY6" i="54"/>
  <c r="AY8"/>
  <c r="AY9"/>
  <c r="AY15"/>
  <c r="DG15" s="1"/>
  <c r="C15" i="40" s="1"/>
  <c r="AY17" i="54"/>
  <c r="DG17" s="1"/>
  <c r="C17" i="40" s="1"/>
  <c r="AY19" i="54"/>
  <c r="DJ19"/>
  <c r="F19" i="40" s="1"/>
  <c r="AY29" i="54"/>
  <c r="DH29"/>
  <c r="D29" i="40" s="1"/>
  <c r="AY32" i="54"/>
  <c r="AY40"/>
  <c r="CE40"/>
  <c r="AY45"/>
  <c r="DG45" s="1"/>
  <c r="C45" i="40" s="1"/>
  <c r="DI45" i="54"/>
  <c r="E45" i="40" s="1"/>
  <c r="AY47" i="54"/>
  <c r="AY48"/>
  <c r="DG48" s="1"/>
  <c r="C48" i="40" s="1"/>
  <c r="AY58" i="54"/>
  <c r="AY62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J96" i="54"/>
  <c r="F96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42" i="54" l="1"/>
  <c r="DD37"/>
  <c r="DD33"/>
  <c r="DD30"/>
  <c r="DD11"/>
  <c r="DD71"/>
  <c r="DD55"/>
  <c r="CW46"/>
  <c r="CW86"/>
  <c r="CP44"/>
  <c r="CI68"/>
  <c r="CI17"/>
  <c r="CI16"/>
  <c r="CI9"/>
  <c r="CB61"/>
  <c r="CB37"/>
  <c r="DK5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G66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C99" i="40"/>
  <c r="G99" s="1"/>
  <c r="AE66" i="26"/>
  <c r="AE99" s="1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58" i="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4" s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J68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H83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<sst xmlns="http://schemas.openxmlformats.org/spreadsheetml/2006/main" count="8224" uniqueCount="572">
  <si>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</si>
  <si>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</si>
  <si>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</si>
  <si>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</si>
  <si>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</si>
  <si>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</si>
  <si>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</si>
  <si>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</si>
  <si>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</si>
  <si>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</si>
  <si>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</si>
  <si>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</si>
  <si>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</si>
  <si>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</si>
  <si>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</si>
  <si>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</si>
  <si>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</si>
  <si>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</si>
  <si>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</si>
  <si>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</si>
  <si>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</si>
  <si>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</si>
  <si>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</si>
  <si>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</si>
  <si>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</si>
  <si>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</si>
  <si>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</si>
  <si>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</si>
  <si>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</si>
  <si>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</si>
  <si>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</si>
  <si>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</si>
  <si>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</si>
  <si>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</si>
  <si>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</si>
  <si>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</si>
  <si>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</si>
  <si>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</si>
  <si>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</si>
  <si>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</si>
  <si>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</si>
  <si>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</si>
  <si>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</si>
  <si>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</si>
  <si>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</si>
  <si>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</si>
  <si>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</si>
  <si>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</si>
  <si>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</si>
  <si>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</si>
  <si>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</si>
  <si>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</si>
  <si>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</si>
  <si>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</si>
  <si>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</si>
  <si>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</si>
  <si>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</si>
  <si>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</si>
  <si>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</si>
  <si>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</si>
  <si>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</si>
  <si>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</si>
  <si>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</si>
  <si>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</si>
  <si>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</si>
  <si>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</si>
  <si>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</si>
  <si>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</si>
  <si>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</si>
  <si>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</si>
  <si>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</si>
  <si>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</si>
  <si>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</si>
  <si>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</si>
  <si>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</si>
  <si>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</si>
  <si>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</si>
  <si>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</si>
  <si>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</si>
  <si>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</si>
  <si>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</si>
  <si>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</si>
  <si>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</si>
  <si>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</si>
  <si>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</si>
  <si>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</si>
  <si>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</si>
  <si>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</si>
  <si>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</si>
  <si>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</si>
  <si>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</si>
  <si>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</si>
  <si>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</si>
  <si>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</si>
  <si>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</si>
  <si>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</si>
  <si>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</si>
  <si>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</si>
  <si>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</si>
  <si>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</si>
  <si>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</si>
  <si>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</si>
  <si>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</si>
  <si>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</si>
  <si>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</si>
  <si>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</si>
  <si>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</si>
  <si>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</si>
  <si>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</si>
  <si>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</si>
  <si>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</si>
  <si>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</si>
  <si>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</si>
  <si>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</si>
  <si>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</si>
  <si>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</si>
  <si>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</si>
  <si>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</si>
  <si>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</si>
  <si>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</si>
  <si>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</si>
  <si>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</si>
  <si>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</si>
  <si>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</si>
  <si>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</si>
  <si>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</si>
  <si>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</si>
  <si>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</si>
  <si>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</si>
  <si>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</si>
  <si>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</si>
  <si>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</si>
  <si>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</si>
  <si>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</si>
  <si>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</si>
  <si>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</si>
  <si>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</si>
  <si>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</si>
  <si>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</si>
  <si>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</si>
  <si>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</si>
  <si>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</si>
  <si>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</si>
  <si>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</si>
  <si>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</si>
  <si>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</si>
  <si>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</si>
  <si>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</si>
  <si>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</si>
  <si>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</si>
  <si>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</si>
  <si>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</si>
  <si>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</si>
  <si>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</si>
  <si>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</si>
  <si>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</si>
  <si>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</si>
  <si>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</si>
  <si>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</si>
  <si>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</si>
  <si>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</si>
  <si>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</si>
  <si>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</si>
  <si>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</si>
  <si>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</si>
  <si>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</si>
  <si>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</si>
  <si>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</si>
  <si>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</si>
  <si>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</si>
  <si>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</si>
  <si>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</si>
  <si>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</si>
  <si>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</si>
  <si>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</si>
  <si>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</si>
  <si>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</si>
  <si>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</si>
  <si>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</si>
  <si>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</si>
  <si>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</si>
  <si>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</si>
  <si>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</si>
  <si>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</si>
  <si>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</si>
  <si>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</si>
  <si>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</si>
  <si>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</si>
  <si>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</si>
  <si>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</si>
  <si>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</si>
  <si>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</si>
  <si>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</si>
  <si>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</si>
  <si>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</si>
  <si>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</si>
  <si>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</si>
  <si>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</si>
  <si>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</si>
  <si>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</si>
  <si>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</si>
  <si>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</si>
  <si>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</si>
  <si>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</si>
  <si>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</si>
  <si>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</si>
  <si>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</si>
  <si>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</si>
  <si>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</si>
  <si>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</si>
  <si>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</si>
  <si>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</si>
  <si>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</si>
  <si>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</si>
  <si>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</si>
  <si>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</si>
  <si>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</si>
  <si>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</si>
  <si>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</si>
  <si>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</si>
  <si>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</si>
  <si>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</si>
  <si>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</si>
  <si>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</si>
  <si>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</si>
  <si>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</si>
  <si>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</si>
  <si>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</si>
  <si>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</si>
  <si>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</si>
  <si>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</si>
  <si>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</si>
  <si>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</si>
  <si>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</si>
  <si>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</si>
  <si>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</si>
  <si>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</si>
  <si>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</si>
  <si>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</si>
  <si>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</si>
  <si>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</si>
  <si>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</si>
  <si>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</si>
  <si>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</si>
  <si>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</si>
  <si>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</si>
  <si>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</si>
  <si>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</si>
  <si>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</si>
  <si>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</si>
  <si>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</si>
  <si>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</si>
  <si>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</si>
  <si>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</si>
  <si>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</si>
  <si>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</si>
  <si>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</si>
  <si>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</si>
  <si>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</si>
  <si>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</si>
  <si>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</si>
  <si>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</si>
  <si>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</si>
  <si>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</si>
  <si>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</si>
  <si>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</si>
  <si>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</si>
  <si>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</si>
  <si>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</si>
  <si>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</si>
  <si>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</si>
  <si>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</si>
  <si>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</si>
  <si>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</si>
  <si>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</si>
  <si>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</si>
  <si>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</si>
  <si>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</si>
  <si>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</si>
  <si>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</si>
  <si>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</si>
  <si>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</si>
  <si>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</si>
  <si>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</si>
  <si>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</si>
  <si>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</si>
  <si>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</si>
  <si>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</si>
  <si>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</si>
  <si>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</si>
  <si>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</si>
  <si>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</si>
  <si>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</si>
  <si>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</si>
  <si>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</si>
  <si>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</si>
  <si>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</si>
  <si>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</si>
  <si>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</si>
  <si>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</si>
  <si>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</si>
  <si>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</si>
  <si>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</si>
  <si>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</si>
  <si>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</si>
  <si>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</si>
  <si>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</si>
  <si>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</si>
  <si>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</si>
  <si>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</si>
  <si>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</si>
  <si>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</si>
  <si>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</si>
  <si>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</si>
  <si>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</si>
  <si>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</si>
  <si>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</si>
  <si>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</si>
  <si>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</si>
  <si>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</si>
  <si>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</si>
  <si>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</si>
  <si>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</si>
  <si>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</si>
  <si>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</si>
  <si>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</si>
  <si>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</si>
  <si>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</si>
  <si>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</si>
  <si>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</si>
  <si>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</si>
  <si>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</si>
  <si>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</si>
  <si>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</si>
  <si>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</si>
  <si>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</si>
  <si>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</si>
  <si>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</si>
  <si>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</si>
  <si>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</si>
  <si>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</si>
  <si>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</si>
  <si>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</si>
  <si>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</si>
  <si>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</si>
  <si>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</si>
  <si>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</si>
  <si>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</si>
  <si>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</si>
  <si>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</si>
  <si>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</si>
  <si>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</si>
  <si>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</si>
  <si>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</si>
  <si>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</si>
  <si>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</si>
  <si>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</si>
  <si>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</si>
  <si>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</si>
  <si>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</si>
  <si>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</si>
  <si>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</si>
  <si>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</si>
  <si>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</si>
  <si>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</si>
  <si>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</si>
  <si>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</si>
  <si>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</si>
  <si>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</si>
  <si>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</si>
  <si>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</si>
  <si>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</si>
  <si>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</si>
  <si>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</si>
  <si>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</si>
  <si>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</si>
  <si>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</si>
  <si>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</si>
  <si>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</si>
  <si>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</si>
  <si>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</si>
  <si>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</si>
  <si>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</si>
  <si>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</si>
  <si>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</si>
  <si>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</si>
  <si>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</si>
  <si>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</si>
  <si>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</si>
  <si>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</si>
  <si>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</si>
  <si>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</si>
  <si>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</si>
  <si>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</si>
  <si>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</si>
  <si>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</si>
  <si>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</si>
  <si>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</si>
  <si>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</si>
  <si>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</si>
  <si>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</si>
  <si>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</si>
  <si>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</si>
  <si>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</si>
  <si>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</si>
  <si>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</si>
  <si>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</si>
  <si>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</si>
  <si>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</si>
  <si>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</si>
  <si>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</si>
  <si>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</si>
  <si>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</si>
  <si>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</si>
  <si>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</si>
  <si>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</si>
  <si>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</si>
  <si>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</si>
  <si>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</si>
  <si>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</si>
  <si>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</si>
  <si>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</si>
  <si>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</si>
  <si>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</si>
  <si>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</si>
  <si>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</si>
  <si>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</si>
  <si>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</si>
  <si>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</si>
  <si>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</si>
  <si>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</si>
  <si>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</si>
  <si>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</si>
  <si>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</si>
  <si>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</si>
  <si>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</si>
  <si>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</si>
  <si>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</si>
  <si>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</si>
  <si>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</si>
  <si>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</si>
  <si>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</si>
  <si>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</si>
  <si>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</si>
  <si>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</si>
  <si>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</si>
  <si>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</si>
  <si>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</si>
  <si>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</si>
  <si>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</si>
  <si>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</si>
  <si>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</si>
  <si>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</si>
  <si>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</si>
  <si>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</si>
  <si>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</si>
  <si>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</si>
  <si>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</si>
  <si>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</si>
  <si>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</si>
  <si>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</si>
  <si>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</si>
  <si>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</si>
  <si>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</si>
  <si>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</si>
  <si>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</si>
  <si>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</si>
  <si>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</si>
  <si>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</si>
  <si>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</si>
  <si>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</si>
  <si>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</si>
  <si>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</si>
  <si>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</si>
  <si>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</si>
  <si>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</si>
  <si>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</si>
  <si>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</si>
  <si>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</si>
  <si>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</si>
  <si>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</si>
  <si>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</si>
  <si>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</si>
  <si>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</si>
  <si>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</si>
  <si>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</si>
  <si>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</si>
  <si>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 xml:space="preserve">Northern_Railway_Delhi </t>
  </si>
  <si>
    <t>57IS2022/12/16</t>
  </si>
  <si>
    <t>BRBCL(ER-23)</t>
  </si>
  <si>
    <t>FSTPP I &amp; II(ER-23)</t>
  </si>
  <si>
    <t>KGSU1AND2(SR-44)</t>
  </si>
  <si>
    <t>KGSU3AND4(SR-44)</t>
  </si>
  <si>
    <t>KHSTPP-I(ER-23)</t>
  </si>
  <si>
    <t>KHSTPP-II(ER-23)</t>
  </si>
  <si>
    <t>KKNP(SR-44)</t>
  </si>
  <si>
    <t>KUDGI(SR-44)</t>
  </si>
  <si>
    <t>MAPS(SR-44)</t>
  </si>
  <si>
    <t>NLCEXP(SR-44)</t>
  </si>
  <si>
    <t>NLCIIST1(SR-44)</t>
  </si>
  <si>
    <t>NLCIIST2(SR-44)</t>
  </si>
  <si>
    <t>NLCTS2EXP(SR-44)</t>
  </si>
  <si>
    <t>NNTPP(SR-44)</t>
  </si>
  <si>
    <t>NTPL(SR-44)</t>
  </si>
  <si>
    <t>RSTPSU1TO6(SR-44)</t>
  </si>
  <si>
    <t>RSTPSU7(SR-44)</t>
  </si>
  <si>
    <t>SIMHST2(SR-44)</t>
  </si>
  <si>
    <t>TALA(ER-23)</t>
  </si>
  <si>
    <t>TALST2(SR-44)</t>
  </si>
  <si>
    <t>VALLURNTECL(SR-44)</t>
  </si>
  <si>
    <t>Arunachal_Ben</t>
  </si>
  <si>
    <t>CHANJUII</t>
  </si>
  <si>
    <t>GBHHPL</t>
  </si>
  <si>
    <t>NSLKSLWPRTY</t>
  </si>
  <si>
    <t>NSLSTUNGBHDRA</t>
  </si>
  <si>
    <t>SHPPBPL</t>
  </si>
  <si>
    <t>GOA_Beneficiary</t>
  </si>
  <si>
    <t>HP</t>
  </si>
  <si>
    <t>Manipur_Ben</t>
  </si>
  <si>
    <t>Meghalaya_Ben</t>
  </si>
  <si>
    <t>UTTARAKHAND</t>
  </si>
  <si>
    <t>EDWPCL12</t>
  </si>
  <si>
    <t>NPCL(UP)</t>
  </si>
  <si>
    <t>NTPCRGDMFSP</t>
  </si>
  <si>
    <t>TS1PL_BKN</t>
  </si>
  <si>
    <t>NPCL(UP)-EDWPCL12</t>
  </si>
  <si>
    <t>ANTA_CRF(NR-81)</t>
  </si>
  <si>
    <t>ANTA_GF(NR-81)</t>
  </si>
  <si>
    <t>ANTA_LF(NR-81)</t>
  </si>
  <si>
    <t>ANTA_RF(NR-81)</t>
  </si>
  <si>
    <t>AURY_CRF(NR-81)</t>
  </si>
  <si>
    <t>AURY_GF(NR-81)</t>
  </si>
  <si>
    <t>AURY_LF(NR-81)</t>
  </si>
  <si>
    <t>AURY_RF(NR-81)</t>
  </si>
  <si>
    <t>BSIUL(NR-81)</t>
  </si>
  <si>
    <t>CHAMERA1(NR-81)</t>
  </si>
  <si>
    <t>CHAMERA2(NR-81)</t>
  </si>
  <si>
    <t>CHAMERA3(NR-81)</t>
  </si>
  <si>
    <t>DADRI_CRF(NR-81)</t>
  </si>
  <si>
    <t>DADRI_GF(NR-81)</t>
  </si>
  <si>
    <t>DADRI_LF(NR-81)</t>
  </si>
  <si>
    <t>DADRI_RF(NR-81)</t>
  </si>
  <si>
    <t>DADRT2(NR-81)</t>
  </si>
  <si>
    <t>DHAULIGNGA(NR-81)</t>
  </si>
  <si>
    <t>DULHASTI(NR-81)</t>
  </si>
  <si>
    <t>JHAJJAR(NR-81)</t>
  </si>
  <si>
    <t>KISHANGANGA(NR-81)</t>
  </si>
  <si>
    <t>KOLDAM(NR-81)</t>
  </si>
  <si>
    <t>KOTESHWR(NR-81)</t>
  </si>
  <si>
    <t>NAPP(NR-81)</t>
  </si>
  <si>
    <t>NJPC(NR-81)</t>
  </si>
  <si>
    <t>PARBATI3(NR-81)</t>
  </si>
  <si>
    <t>RAMPUR(NR-81)</t>
  </si>
  <si>
    <t>RAPPB(NR-81)</t>
  </si>
  <si>
    <t>RAPPC(NR-81)</t>
  </si>
  <si>
    <t>RIHAND1(NR-81)</t>
  </si>
  <si>
    <t>RIHAND2(NR-81)</t>
  </si>
  <si>
    <t>RIHAND3(NR-81)</t>
  </si>
  <si>
    <t>SALAL(NR-81)</t>
  </si>
  <si>
    <t>SASAN(WR-51)</t>
  </si>
  <si>
    <t>SEWA2(NR-81)</t>
  </si>
  <si>
    <t>SINGRAULI(NR-81)</t>
  </si>
  <si>
    <t>SINGRAULI_HYDRO(NR-81)</t>
  </si>
  <si>
    <t>TANAKPUR(NR-81)</t>
  </si>
  <si>
    <t>TANDA2(NR-81)</t>
  </si>
  <si>
    <t>TEHRI(NR-81)</t>
  </si>
  <si>
    <t>UNCHAHAR1(NR-81)</t>
  </si>
  <si>
    <t>UNCHAHAR2(NR-81)</t>
  </si>
  <si>
    <t>UNCHAHAR3(NR-81)</t>
  </si>
  <si>
    <t>UNCHAHAR4(NR-81)</t>
  </si>
  <si>
    <t>URI(NR-81)</t>
  </si>
  <si>
    <t>URI2(NR-81)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</si>
</sst>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279.17599999999999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279.17599999999999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279.17599999999999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279.17599999999999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279.17599999999999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279.17599999999999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279.17599999999999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279.17599999999999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311.17599999999999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311.17599999999999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311.17599999999999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311.17599999999999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311.17599999999999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311.17599999999999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279.17599999999999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279.17599999999999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279.17599999999999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280.17599999999999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280.67599999999999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279.17599999999999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279.17599999999999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279.17599999999999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279.17599999999999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279.17599999999999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279.17599999999999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279.17599999999999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44911</v>
      </c>
      <c r="Z3" s="37">
        <f>S3</f>
        <v>44911</v>
      </c>
      <c r="AE3" s="36"/>
      <c r="AH3" s="38">
        <f>AV4</f>
        <v>44911</v>
      </c>
    </row>
    <row r="4" spans="1:48" ht="15.75" thickBot="1">
      <c r="A4" s="37">
        <f>frq!A1</f>
        <v>44911</v>
      </c>
      <c r="L4" s="37">
        <f>frq!A1</f>
        <v>44911</v>
      </c>
      <c r="P4" s="37">
        <f>frq!A1</f>
        <v>44911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44911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6.9793999999999995E-2</v>
      </c>
      <c r="H34" s="54">
        <f>(BAWANA!U31+BAWANA!V31)/4000</f>
        <v>0</v>
      </c>
      <c r="I34" s="54"/>
      <c r="J34" s="54">
        <f t="shared" si="3"/>
        <v>6.9793999999999995E-2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6.9793999999999995E-2</v>
      </c>
      <c r="H35" s="54">
        <f>(BAWANA!U32+BAWANA!V32)/4000</f>
        <v>0</v>
      </c>
      <c r="I35" s="54"/>
      <c r="J35" s="54">
        <f t="shared" si="3"/>
        <v>6.9793999999999995E-2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6.9793999999999995E-2</v>
      </c>
      <c r="H36" s="54">
        <f>(BAWANA!U33+BAWANA!V33)/4000</f>
        <v>0</v>
      </c>
      <c r="I36" s="54"/>
      <c r="J36" s="54">
        <f t="shared" si="3"/>
        <v>6.9793999999999995E-2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6.9793999999999995E-2</v>
      </c>
      <c r="H37" s="54">
        <f>(BAWANA!U34+BAWANA!V34)/4000</f>
        <v>0</v>
      </c>
      <c r="I37" s="54"/>
      <c r="J37" s="54">
        <f t="shared" si="3"/>
        <v>6.9793999999999995E-2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6.9793999999999995E-2</v>
      </c>
      <c r="H38" s="54">
        <f>(BAWANA!U35+BAWANA!V35)/4000</f>
        <v>0</v>
      </c>
      <c r="I38" s="54"/>
      <c r="J38" s="54">
        <f t="shared" si="3"/>
        <v>6.9793999999999995E-2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6.9793999999999995E-2</v>
      </c>
      <c r="H39" s="54">
        <f>(BAWANA!U36+BAWANA!V36)/4000</f>
        <v>0</v>
      </c>
      <c r="I39" s="54"/>
      <c r="J39" s="54">
        <f t="shared" si="3"/>
        <v>6.9793999999999995E-2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6.9793999999999995E-2</v>
      </c>
      <c r="H40" s="54">
        <f>(BAWANA!U37+BAWANA!V37)/4000</f>
        <v>0</v>
      </c>
      <c r="I40" s="54"/>
      <c r="J40" s="54">
        <f t="shared" si="3"/>
        <v>6.9793999999999995E-2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6.9793999999999995E-2</v>
      </c>
      <c r="H41" s="54">
        <f>(BAWANA!U38+BAWANA!V38)/4000</f>
        <v>0</v>
      </c>
      <c r="I41" s="54"/>
      <c r="J41" s="54">
        <f t="shared" si="3"/>
        <v>6.9793999999999995E-2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7.7794000000000002E-2</v>
      </c>
      <c r="H42" s="54">
        <f>(BAWANA!U39+BAWANA!V39)/4000</f>
        <v>0</v>
      </c>
      <c r="I42" s="54"/>
      <c r="J42" s="54">
        <f t="shared" si="3"/>
        <v>7.7794000000000002E-2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7.7794000000000002E-2</v>
      </c>
      <c r="H43" s="54">
        <f>(BAWANA!U40+BAWANA!V40)/4000</f>
        <v>0</v>
      </c>
      <c r="I43" s="54"/>
      <c r="J43" s="54">
        <f t="shared" si="3"/>
        <v>7.7794000000000002E-2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7.7794000000000002E-2</v>
      </c>
      <c r="H44" s="54">
        <f>(BAWANA!U41+BAWANA!V41)/4000</f>
        <v>0</v>
      </c>
      <c r="I44" s="54"/>
      <c r="J44" s="54">
        <f t="shared" si="3"/>
        <v>7.7794000000000002E-2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7.7794000000000002E-2</v>
      </c>
      <c r="H45" s="54">
        <f>(BAWANA!U42+BAWANA!V42)/4000</f>
        <v>0</v>
      </c>
      <c r="I45" s="54"/>
      <c r="J45" s="54">
        <f t="shared" si="3"/>
        <v>7.7794000000000002E-2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7.7794000000000002E-2</v>
      </c>
      <c r="H46" s="54">
        <f>(BAWANA!U43+BAWANA!V43)/4000</f>
        <v>0</v>
      </c>
      <c r="I46" s="54"/>
      <c r="J46" s="54">
        <f t="shared" si="3"/>
        <v>7.7794000000000002E-2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7.7794000000000002E-2</v>
      </c>
      <c r="H47" s="54">
        <f>(BAWANA!U44+BAWANA!V44)/4000</f>
        <v>0</v>
      </c>
      <c r="I47" s="54"/>
      <c r="J47" s="54">
        <f t="shared" si="3"/>
        <v>7.7794000000000002E-2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6.9793999999999995E-2</v>
      </c>
      <c r="H48" s="54">
        <f>(BAWANA!U45+BAWANA!V45)/4000</f>
        <v>0</v>
      </c>
      <c r="I48" s="54"/>
      <c r="J48" s="54">
        <f t="shared" si="3"/>
        <v>6.9793999999999995E-2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6.9793999999999995E-2</v>
      </c>
      <c r="H49" s="54">
        <f>(BAWANA!U46+BAWANA!V46)/4000</f>
        <v>0</v>
      </c>
      <c r="I49" s="54"/>
      <c r="J49" s="54">
        <f t="shared" si="3"/>
        <v>6.9793999999999995E-2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6.9793999999999995E-2</v>
      </c>
      <c r="H50" s="54">
        <f>(BAWANA!U47+BAWANA!V47)/4000</f>
        <v>0</v>
      </c>
      <c r="I50" s="54"/>
      <c r="J50" s="54">
        <f t="shared" si="3"/>
        <v>6.9793999999999995E-2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7.0043999999999995E-2</v>
      </c>
      <c r="H76" s="54">
        <f>(BAWANA!U73+BAWANA!V73)/4000</f>
        <v>0</v>
      </c>
      <c r="I76" s="54"/>
      <c r="J76" s="54">
        <f t="shared" si="9"/>
        <v>7.0043999999999995E-2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7.0168999999999995E-2</v>
      </c>
      <c r="H82" s="54">
        <f>(BAWANA!U79+BAWANA!V79)/4000</f>
        <v>0</v>
      </c>
      <c r="I82" s="54"/>
      <c r="J82" s="54">
        <f t="shared" si="9"/>
        <v>7.0168999999999995E-2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6.9793999999999995E-2</v>
      </c>
      <c r="H84" s="54">
        <f>(BAWANA!U81+BAWANA!V81)/4000</f>
        <v>0</v>
      </c>
      <c r="I84" s="54"/>
      <c r="J84" s="54">
        <f t="shared" si="9"/>
        <v>6.9793999999999995E-2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6.9793999999999995E-2</v>
      </c>
      <c r="H85" s="54">
        <f>(BAWANA!U82+BAWANA!V82)/4000</f>
        <v>0</v>
      </c>
      <c r="I85" s="54"/>
      <c r="J85" s="54">
        <f t="shared" si="9"/>
        <v>6.9793999999999995E-2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6.9793999999999995E-2</v>
      </c>
      <c r="H86" s="54">
        <f>(BAWANA!U83+BAWANA!V83)/4000</f>
        <v>0</v>
      </c>
      <c r="I86" s="54"/>
      <c r="J86" s="54">
        <f t="shared" si="9"/>
        <v>6.9793999999999995E-2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6.9793999999999995E-2</v>
      </c>
      <c r="H87" s="54">
        <f>(BAWANA!U84+BAWANA!V84)/4000</f>
        <v>0</v>
      </c>
      <c r="I87" s="54"/>
      <c r="J87" s="54">
        <f t="shared" si="9"/>
        <v>6.9793999999999995E-2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6.9793999999999995E-2</v>
      </c>
      <c r="H88" s="54">
        <f>(BAWANA!U85+BAWANA!V85)/4000</f>
        <v>0</v>
      </c>
      <c r="I88" s="54"/>
      <c r="J88" s="54">
        <f t="shared" si="9"/>
        <v>6.9793999999999995E-2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6.9793999999999995E-2</v>
      </c>
      <c r="H89" s="54">
        <f>(BAWANA!U86+BAWANA!V86)/4000</f>
        <v>0</v>
      </c>
      <c r="I89" s="54"/>
      <c r="J89" s="54">
        <f t="shared" si="9"/>
        <v>6.9793999999999995E-2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6.9793999999999995E-2</v>
      </c>
      <c r="H91" s="54">
        <f>(BAWANA!U88+BAWANA!V88)/4000</f>
        <v>0</v>
      </c>
      <c r="I91" s="54"/>
      <c r="J91" s="54">
        <f t="shared" si="9"/>
        <v>6.9793999999999995E-2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6.5882689999999924</v>
      </c>
      <c r="H102" s="54">
        <f t="shared" si="14"/>
        <v>0</v>
      </c>
      <c r="I102" s="54"/>
      <c r="J102" s="54">
        <f t="shared" si="14"/>
        <v>6.5882689999999924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44911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8.65</v>
      </c>
      <c r="I3" s="95">
        <v>0</v>
      </c>
      <c r="J3" s="95">
        <v>0</v>
      </c>
      <c r="K3" s="95">
        <v>0</v>
      </c>
      <c r="L3" s="95">
        <v>3.85</v>
      </c>
      <c r="M3" s="114">
        <v>0</v>
      </c>
      <c r="N3" s="113">
        <v>0</v>
      </c>
      <c r="O3" s="95">
        <v>0</v>
      </c>
      <c r="P3" s="95">
        <v>-20</v>
      </c>
      <c r="Q3" s="95">
        <v>0</v>
      </c>
      <c r="R3" s="95">
        <v>0</v>
      </c>
      <c r="S3" s="114">
        <v>0</v>
      </c>
      <c r="U3" s="115">
        <v>-20</v>
      </c>
      <c r="V3" s="116">
        <v>12.5</v>
      </c>
      <c r="W3">
        <v>8.65</v>
      </c>
      <c r="X3">
        <v>0</v>
      </c>
      <c r="Y3">
        <v>3.85</v>
      </c>
      <c r="Z3">
        <v>0</v>
      </c>
      <c r="AA3">
        <v>-20</v>
      </c>
    </row>
    <row r="4" spans="1:27">
      <c r="B4" t="s">
        <v>263</v>
      </c>
      <c r="F4" t="s">
        <v>487</v>
      </c>
      <c r="G4" t="s">
        <v>46</v>
      </c>
      <c r="H4" s="115">
        <v>6.74</v>
      </c>
      <c r="I4" s="88">
        <v>0</v>
      </c>
      <c r="J4" s="88">
        <v>0</v>
      </c>
      <c r="K4" s="88">
        <v>0</v>
      </c>
      <c r="L4" s="88">
        <v>3.65</v>
      </c>
      <c r="M4" s="116">
        <v>0</v>
      </c>
      <c r="N4" s="115">
        <v>0</v>
      </c>
      <c r="O4" s="88">
        <v>0</v>
      </c>
      <c r="P4" s="88">
        <v>-7</v>
      </c>
      <c r="Q4" s="88">
        <v>0</v>
      </c>
      <c r="R4" s="88">
        <v>0</v>
      </c>
      <c r="S4" s="116">
        <v>0</v>
      </c>
      <c r="U4" s="115">
        <v>-7</v>
      </c>
      <c r="V4" s="116">
        <v>10.39</v>
      </c>
      <c r="W4">
        <v>6.74</v>
      </c>
      <c r="X4">
        <v>0</v>
      </c>
      <c r="Y4">
        <v>3.65</v>
      </c>
      <c r="Z4">
        <v>0</v>
      </c>
      <c r="AA4">
        <v>-7</v>
      </c>
    </row>
    <row r="5" spans="1:27">
      <c r="G5" t="s">
        <v>47</v>
      </c>
      <c r="H5" s="115">
        <v>0</v>
      </c>
      <c r="I5" s="88">
        <v>4.8099999999999996</v>
      </c>
      <c r="J5" s="88">
        <v>0</v>
      </c>
      <c r="K5" s="88">
        <v>0</v>
      </c>
      <c r="L5" s="88">
        <v>3.37</v>
      </c>
      <c r="M5" s="116">
        <v>0</v>
      </c>
      <c r="N5" s="115">
        <v>-8</v>
      </c>
      <c r="O5" s="88">
        <v>0</v>
      </c>
      <c r="P5" s="88">
        <v>-30</v>
      </c>
      <c r="Q5" s="88">
        <v>-10</v>
      </c>
      <c r="R5" s="88">
        <v>0</v>
      </c>
      <c r="S5" s="116">
        <v>0</v>
      </c>
      <c r="U5" s="115">
        <v>-48</v>
      </c>
      <c r="V5" s="116">
        <v>8.18</v>
      </c>
      <c r="W5">
        <v>-8</v>
      </c>
      <c r="X5">
        <v>4.8099999999999996</v>
      </c>
      <c r="Y5">
        <v>3.37</v>
      </c>
      <c r="Z5">
        <v>-10</v>
      </c>
      <c r="AA5">
        <v>-30</v>
      </c>
    </row>
    <row r="6" spans="1:27">
      <c r="G6" t="s">
        <v>48</v>
      </c>
      <c r="H6" s="115">
        <v>0</v>
      </c>
      <c r="I6" s="88">
        <v>7.69</v>
      </c>
      <c r="J6" s="88">
        <v>0</v>
      </c>
      <c r="K6" s="88">
        <v>0</v>
      </c>
      <c r="L6" s="88">
        <v>2.12</v>
      </c>
      <c r="M6" s="116">
        <v>0</v>
      </c>
      <c r="N6" s="115">
        <v>-6</v>
      </c>
      <c r="O6" s="88">
        <v>0</v>
      </c>
      <c r="P6" s="88">
        <v>-30</v>
      </c>
      <c r="Q6" s="88">
        <v>-10</v>
      </c>
      <c r="R6" s="88">
        <v>0</v>
      </c>
      <c r="S6" s="116">
        <v>0</v>
      </c>
      <c r="U6" s="115">
        <v>-46</v>
      </c>
      <c r="V6" s="116">
        <v>9.81</v>
      </c>
      <c r="W6">
        <v>-6</v>
      </c>
      <c r="X6">
        <v>7.69</v>
      </c>
      <c r="Y6">
        <v>2.12</v>
      </c>
      <c r="Z6">
        <v>-10</v>
      </c>
      <c r="AA6">
        <v>-30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6.73</v>
      </c>
      <c r="M7" s="116">
        <v>0</v>
      </c>
      <c r="N7" s="115">
        <v>-7</v>
      </c>
      <c r="O7" s="88">
        <v>0</v>
      </c>
      <c r="P7" s="88">
        <v>-40</v>
      </c>
      <c r="Q7" s="88">
        <v>-50</v>
      </c>
      <c r="R7" s="88">
        <v>0</v>
      </c>
      <c r="S7" s="116">
        <v>0</v>
      </c>
      <c r="U7" s="115">
        <v>-97</v>
      </c>
      <c r="V7" s="116">
        <v>6.73</v>
      </c>
      <c r="W7">
        <v>-7</v>
      </c>
      <c r="X7">
        <v>0</v>
      </c>
      <c r="Y7">
        <v>6.73</v>
      </c>
      <c r="Z7">
        <v>-50</v>
      </c>
      <c r="AA7">
        <v>-40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-7</v>
      </c>
      <c r="O8" s="88">
        <v>0</v>
      </c>
      <c r="P8" s="88">
        <v>-40</v>
      </c>
      <c r="Q8" s="88">
        <v>-10</v>
      </c>
      <c r="R8" s="88">
        <v>0</v>
      </c>
      <c r="S8" s="116">
        <v>0</v>
      </c>
      <c r="U8" s="115">
        <v>-57</v>
      </c>
      <c r="V8" s="116">
        <v>0</v>
      </c>
      <c r="W8">
        <v>-7</v>
      </c>
      <c r="X8">
        <v>0</v>
      </c>
      <c r="Y8">
        <v>0</v>
      </c>
      <c r="Z8">
        <v>-10</v>
      </c>
      <c r="AA8">
        <v>-40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1.92</v>
      </c>
      <c r="M9" s="116">
        <v>0</v>
      </c>
      <c r="N9" s="115">
        <v>-6</v>
      </c>
      <c r="O9" s="88">
        <v>0</v>
      </c>
      <c r="P9" s="88">
        <v>-50</v>
      </c>
      <c r="Q9" s="88">
        <v>-10</v>
      </c>
      <c r="R9" s="88">
        <v>0</v>
      </c>
      <c r="S9" s="116">
        <v>0</v>
      </c>
      <c r="U9" s="115">
        <v>-66</v>
      </c>
      <c r="V9" s="116">
        <v>1.92</v>
      </c>
      <c r="W9">
        <v>-6</v>
      </c>
      <c r="X9">
        <v>0</v>
      </c>
      <c r="Y9">
        <v>1.92</v>
      </c>
      <c r="Z9">
        <v>-10</v>
      </c>
      <c r="AA9">
        <v>-50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2.79</v>
      </c>
      <c r="M10" s="116">
        <v>0</v>
      </c>
      <c r="N10" s="115">
        <v>-15</v>
      </c>
      <c r="O10" s="88">
        <v>0</v>
      </c>
      <c r="P10" s="88">
        <v>-50</v>
      </c>
      <c r="Q10" s="88">
        <v>-25</v>
      </c>
      <c r="R10" s="88">
        <v>0</v>
      </c>
      <c r="S10" s="116">
        <v>0</v>
      </c>
      <c r="U10" s="115">
        <v>-90</v>
      </c>
      <c r="V10" s="116">
        <v>2.79</v>
      </c>
      <c r="W10">
        <v>-15</v>
      </c>
      <c r="X10">
        <v>0</v>
      </c>
      <c r="Y10">
        <v>2.79</v>
      </c>
      <c r="Z10">
        <v>-25</v>
      </c>
      <c r="AA10">
        <v>-50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1.44</v>
      </c>
      <c r="M11" s="116">
        <v>0</v>
      </c>
      <c r="N11" s="115">
        <v>-66</v>
      </c>
      <c r="O11" s="88">
        <v>-10</v>
      </c>
      <c r="P11" s="88">
        <v>-60</v>
      </c>
      <c r="Q11" s="88">
        <v>-55</v>
      </c>
      <c r="R11" s="88">
        <v>0</v>
      </c>
      <c r="S11" s="116">
        <v>0</v>
      </c>
      <c r="U11" s="115">
        <v>-191</v>
      </c>
      <c r="V11" s="116">
        <v>1.44</v>
      </c>
      <c r="W11">
        <v>-66</v>
      </c>
      <c r="X11">
        <v>-10</v>
      </c>
      <c r="Y11">
        <v>1.44</v>
      </c>
      <c r="Z11">
        <v>-55</v>
      </c>
      <c r="AA11">
        <v>-60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0.96</v>
      </c>
      <c r="M12" s="116">
        <v>0</v>
      </c>
      <c r="N12" s="115">
        <v>-65</v>
      </c>
      <c r="O12" s="88">
        <v>-10</v>
      </c>
      <c r="P12" s="88">
        <v>-60</v>
      </c>
      <c r="Q12" s="88">
        <v>-10</v>
      </c>
      <c r="R12" s="88">
        <v>0</v>
      </c>
      <c r="S12" s="116">
        <v>0</v>
      </c>
      <c r="U12" s="115">
        <v>-145</v>
      </c>
      <c r="V12" s="116">
        <v>0.96</v>
      </c>
      <c r="W12">
        <v>-65</v>
      </c>
      <c r="X12">
        <v>-10</v>
      </c>
      <c r="Y12">
        <v>0.96</v>
      </c>
      <c r="Z12">
        <v>-10</v>
      </c>
      <c r="AA12">
        <v>-60</v>
      </c>
    </row>
    <row r="13" spans="1:27">
      <c r="G13" t="s">
        <v>55</v>
      </c>
      <c r="H13" s="115">
        <v>0.96</v>
      </c>
      <c r="I13" s="88">
        <v>0</v>
      </c>
      <c r="J13" s="88">
        <v>0</v>
      </c>
      <c r="K13" s="88">
        <v>0</v>
      </c>
      <c r="L13" s="88">
        <v>6.54</v>
      </c>
      <c r="M13" s="116">
        <v>0</v>
      </c>
      <c r="N13" s="115">
        <v>0</v>
      </c>
      <c r="O13" s="88">
        <v>-8</v>
      </c>
      <c r="P13" s="88">
        <v>-60</v>
      </c>
      <c r="Q13" s="88">
        <v>-20</v>
      </c>
      <c r="R13" s="88">
        <v>0</v>
      </c>
      <c r="S13" s="116">
        <v>0</v>
      </c>
      <c r="U13" s="115">
        <v>-88</v>
      </c>
      <c r="V13" s="116">
        <v>7.5</v>
      </c>
      <c r="W13">
        <v>0.96</v>
      </c>
      <c r="X13">
        <v>-8</v>
      </c>
      <c r="Y13">
        <v>6.54</v>
      </c>
      <c r="Z13">
        <v>-20</v>
      </c>
      <c r="AA13">
        <v>-60</v>
      </c>
    </row>
    <row r="14" spans="1:27">
      <c r="G14" t="s">
        <v>56</v>
      </c>
      <c r="H14" s="115">
        <v>0.96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-10</v>
      </c>
      <c r="P14" s="88">
        <v>-60</v>
      </c>
      <c r="Q14" s="88">
        <v>-20</v>
      </c>
      <c r="R14" s="88">
        <v>0</v>
      </c>
      <c r="S14" s="116">
        <v>0</v>
      </c>
      <c r="U14" s="115">
        <v>-90</v>
      </c>
      <c r="V14" s="116">
        <v>0.96</v>
      </c>
      <c r="W14">
        <v>0.96</v>
      </c>
      <c r="X14">
        <v>-10</v>
      </c>
      <c r="Y14">
        <v>0</v>
      </c>
      <c r="Z14">
        <v>-20</v>
      </c>
      <c r="AA14">
        <v>-60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2.79</v>
      </c>
      <c r="M15" s="116">
        <v>0</v>
      </c>
      <c r="N15" s="115">
        <v>-15</v>
      </c>
      <c r="O15" s="88">
        <v>0</v>
      </c>
      <c r="P15" s="88">
        <v>-85</v>
      </c>
      <c r="Q15" s="88">
        <v>-55</v>
      </c>
      <c r="R15" s="88">
        <v>0</v>
      </c>
      <c r="S15" s="116">
        <v>0</v>
      </c>
      <c r="U15" s="115">
        <v>-155</v>
      </c>
      <c r="V15" s="116">
        <v>2.79</v>
      </c>
      <c r="W15">
        <v>-15</v>
      </c>
      <c r="X15">
        <v>0</v>
      </c>
      <c r="Y15">
        <v>2.79</v>
      </c>
      <c r="Z15">
        <v>-55</v>
      </c>
      <c r="AA15">
        <v>-85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2.98</v>
      </c>
      <c r="M16" s="116">
        <v>0</v>
      </c>
      <c r="N16" s="115">
        <v>-21</v>
      </c>
      <c r="O16" s="88">
        <v>0</v>
      </c>
      <c r="P16" s="88">
        <v>-85</v>
      </c>
      <c r="Q16" s="88">
        <v>-10</v>
      </c>
      <c r="R16" s="88">
        <v>0</v>
      </c>
      <c r="S16" s="116">
        <v>0</v>
      </c>
      <c r="U16" s="115">
        <v>-116</v>
      </c>
      <c r="V16" s="116">
        <v>2.98</v>
      </c>
      <c r="W16">
        <v>-21</v>
      </c>
      <c r="X16">
        <v>0</v>
      </c>
      <c r="Y16">
        <v>2.98</v>
      </c>
      <c r="Z16">
        <v>-10</v>
      </c>
      <c r="AA16">
        <v>-85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3.17</v>
      </c>
      <c r="M17" s="116">
        <v>0</v>
      </c>
      <c r="N17" s="115">
        <v>-23</v>
      </c>
      <c r="O17" s="88">
        <v>0</v>
      </c>
      <c r="P17" s="88">
        <v>-80</v>
      </c>
      <c r="Q17" s="88">
        <v>-30</v>
      </c>
      <c r="R17" s="88">
        <v>0</v>
      </c>
      <c r="S17" s="116">
        <v>0</v>
      </c>
      <c r="U17" s="115">
        <v>-133</v>
      </c>
      <c r="V17" s="116">
        <v>3.17</v>
      </c>
      <c r="W17">
        <v>-23</v>
      </c>
      <c r="X17">
        <v>0</v>
      </c>
      <c r="Y17">
        <v>3.17</v>
      </c>
      <c r="Z17">
        <v>-30</v>
      </c>
      <c r="AA17">
        <v>-80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2.4</v>
      </c>
      <c r="M18" s="116">
        <v>0</v>
      </c>
      <c r="N18" s="115">
        <v>-30</v>
      </c>
      <c r="O18" s="88">
        <v>0</v>
      </c>
      <c r="P18" s="88">
        <v>-80</v>
      </c>
      <c r="Q18" s="88">
        <v>-30</v>
      </c>
      <c r="R18" s="88">
        <v>0</v>
      </c>
      <c r="S18" s="116">
        <v>0</v>
      </c>
      <c r="U18" s="115">
        <v>-140</v>
      </c>
      <c r="V18" s="116">
        <v>2.4</v>
      </c>
      <c r="W18">
        <v>-30</v>
      </c>
      <c r="X18">
        <v>0</v>
      </c>
      <c r="Y18">
        <v>2.4</v>
      </c>
      <c r="Z18">
        <v>-30</v>
      </c>
      <c r="AA18">
        <v>-80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7.69</v>
      </c>
      <c r="M19" s="116">
        <v>0</v>
      </c>
      <c r="N19" s="115">
        <v>-21</v>
      </c>
      <c r="O19" s="88">
        <v>0</v>
      </c>
      <c r="P19" s="88">
        <v>-75</v>
      </c>
      <c r="Q19" s="88">
        <v>-55</v>
      </c>
      <c r="R19" s="88">
        <v>0</v>
      </c>
      <c r="S19" s="116">
        <v>0</v>
      </c>
      <c r="U19" s="115">
        <v>-151</v>
      </c>
      <c r="V19" s="116">
        <v>7.69</v>
      </c>
      <c r="W19">
        <v>-21</v>
      </c>
      <c r="X19">
        <v>0</v>
      </c>
      <c r="Y19">
        <v>7.69</v>
      </c>
      <c r="Z19">
        <v>-55</v>
      </c>
      <c r="AA19">
        <v>-75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1.1499999999999999</v>
      </c>
      <c r="M20" s="116">
        <v>0</v>
      </c>
      <c r="N20" s="115">
        <v>-26</v>
      </c>
      <c r="O20" s="88">
        <v>0</v>
      </c>
      <c r="P20" s="88">
        <v>-75</v>
      </c>
      <c r="Q20" s="88">
        <v>-20</v>
      </c>
      <c r="R20" s="88">
        <v>0</v>
      </c>
      <c r="S20" s="116">
        <v>0</v>
      </c>
      <c r="U20" s="115">
        <v>-121</v>
      </c>
      <c r="V20" s="116">
        <v>1.1499999999999999</v>
      </c>
      <c r="W20">
        <v>-26</v>
      </c>
      <c r="X20">
        <v>0</v>
      </c>
      <c r="Y20">
        <v>1.1499999999999999</v>
      </c>
      <c r="Z20">
        <v>-20</v>
      </c>
      <c r="AA20">
        <v>-75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4.42</v>
      </c>
      <c r="M21" s="116">
        <v>0</v>
      </c>
      <c r="N21" s="115">
        <v>-24</v>
      </c>
      <c r="O21" s="88">
        <v>0</v>
      </c>
      <c r="P21" s="88">
        <v>-70</v>
      </c>
      <c r="Q21" s="88">
        <v>-20</v>
      </c>
      <c r="R21" s="88">
        <v>0</v>
      </c>
      <c r="S21" s="116">
        <v>0</v>
      </c>
      <c r="U21" s="115">
        <v>-114</v>
      </c>
      <c r="V21" s="116">
        <v>4.42</v>
      </c>
      <c r="W21">
        <v>-24</v>
      </c>
      <c r="X21">
        <v>0</v>
      </c>
      <c r="Y21">
        <v>4.42</v>
      </c>
      <c r="Z21">
        <v>-20</v>
      </c>
      <c r="AA21">
        <v>-70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6.35</v>
      </c>
      <c r="M22" s="116">
        <v>0</v>
      </c>
      <c r="N22" s="115">
        <v>-26</v>
      </c>
      <c r="O22" s="88">
        <v>0</v>
      </c>
      <c r="P22" s="88">
        <v>-110</v>
      </c>
      <c r="Q22" s="88">
        <v>-20</v>
      </c>
      <c r="R22" s="88">
        <v>0</v>
      </c>
      <c r="S22" s="116">
        <v>0</v>
      </c>
      <c r="U22" s="115">
        <v>-156</v>
      </c>
      <c r="V22" s="116">
        <v>6.35</v>
      </c>
      <c r="W22">
        <v>-26</v>
      </c>
      <c r="X22">
        <v>0</v>
      </c>
      <c r="Y22">
        <v>6.35</v>
      </c>
      <c r="Z22">
        <v>-20</v>
      </c>
      <c r="AA22">
        <v>-110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0.48</v>
      </c>
      <c r="M23" s="116">
        <v>0</v>
      </c>
      <c r="N23" s="115">
        <v>-58</v>
      </c>
      <c r="O23" s="88">
        <v>-10</v>
      </c>
      <c r="P23" s="88">
        <v>-40</v>
      </c>
      <c r="Q23" s="88">
        <v>-55</v>
      </c>
      <c r="R23" s="88">
        <v>0</v>
      </c>
      <c r="S23" s="116">
        <v>0</v>
      </c>
      <c r="U23" s="115">
        <v>-163</v>
      </c>
      <c r="V23" s="116">
        <v>0.48</v>
      </c>
      <c r="W23">
        <v>-58</v>
      </c>
      <c r="X23">
        <v>-10</v>
      </c>
      <c r="Y23">
        <v>0.48</v>
      </c>
      <c r="Z23">
        <v>-55</v>
      </c>
      <c r="AA23">
        <v>-40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1.73</v>
      </c>
      <c r="M24" s="116">
        <v>0</v>
      </c>
      <c r="N24" s="115">
        <v>-55</v>
      </c>
      <c r="O24" s="88">
        <v>-20</v>
      </c>
      <c r="P24" s="88">
        <v>-40</v>
      </c>
      <c r="Q24" s="88">
        <v>-10</v>
      </c>
      <c r="R24" s="88">
        <v>0</v>
      </c>
      <c r="S24" s="116">
        <v>0</v>
      </c>
      <c r="U24" s="115">
        <v>-125</v>
      </c>
      <c r="V24" s="116">
        <v>1.73</v>
      </c>
      <c r="W24">
        <v>-55</v>
      </c>
      <c r="X24">
        <v>-20</v>
      </c>
      <c r="Y24">
        <v>1.73</v>
      </c>
      <c r="Z24">
        <v>-10</v>
      </c>
      <c r="AA24">
        <v>-40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9.81</v>
      </c>
      <c r="M25" s="116">
        <v>0</v>
      </c>
      <c r="N25" s="115">
        <v>-50</v>
      </c>
      <c r="O25" s="88">
        <v>-5</v>
      </c>
      <c r="P25" s="88">
        <v>-85</v>
      </c>
      <c r="Q25" s="88">
        <v>-10</v>
      </c>
      <c r="R25" s="88">
        <v>0</v>
      </c>
      <c r="S25" s="116">
        <v>0</v>
      </c>
      <c r="U25" s="115">
        <v>-150</v>
      </c>
      <c r="V25" s="116">
        <v>9.81</v>
      </c>
      <c r="W25">
        <v>-50</v>
      </c>
      <c r="X25">
        <v>-5</v>
      </c>
      <c r="Y25">
        <v>9.81</v>
      </c>
      <c r="Z25">
        <v>-10</v>
      </c>
      <c r="AA25">
        <v>-85</v>
      </c>
    </row>
    <row r="26" spans="7:27">
      <c r="G26" t="s">
        <v>68</v>
      </c>
      <c r="H26" s="115">
        <v>0</v>
      </c>
      <c r="I26" s="88">
        <v>19.239999999999998</v>
      </c>
      <c r="J26" s="88">
        <v>0</v>
      </c>
      <c r="K26" s="88">
        <v>0</v>
      </c>
      <c r="L26" s="88">
        <v>0</v>
      </c>
      <c r="M26" s="116">
        <v>0</v>
      </c>
      <c r="N26" s="115">
        <v>-127</v>
      </c>
      <c r="O26" s="88">
        <v>0</v>
      </c>
      <c r="P26" s="88">
        <v>-40</v>
      </c>
      <c r="Q26" s="88">
        <v>-10</v>
      </c>
      <c r="R26" s="88">
        <v>0</v>
      </c>
      <c r="S26" s="116">
        <v>0</v>
      </c>
      <c r="U26" s="115">
        <v>-177</v>
      </c>
      <c r="V26" s="116">
        <v>19.239999999999998</v>
      </c>
      <c r="W26">
        <v>-127</v>
      </c>
      <c r="X26">
        <v>19.239999999999998</v>
      </c>
      <c r="Y26">
        <v>0</v>
      </c>
      <c r="Z26">
        <v>-10</v>
      </c>
      <c r="AA26">
        <v>-40</v>
      </c>
    </row>
    <row r="27" spans="7:27">
      <c r="G27" t="s">
        <v>69</v>
      </c>
      <c r="H27" s="115">
        <v>89.44</v>
      </c>
      <c r="I27" s="88">
        <v>24.05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-25</v>
      </c>
      <c r="Q27" s="88">
        <v>-45</v>
      </c>
      <c r="R27" s="88">
        <v>0</v>
      </c>
      <c r="S27" s="116">
        <v>0</v>
      </c>
      <c r="U27" s="115">
        <v>-70</v>
      </c>
      <c r="V27" s="116">
        <v>113.49</v>
      </c>
      <c r="W27">
        <v>89.44</v>
      </c>
      <c r="X27">
        <v>24.05</v>
      </c>
      <c r="Y27">
        <v>0</v>
      </c>
      <c r="Z27">
        <v>-45</v>
      </c>
      <c r="AA27">
        <v>-25</v>
      </c>
    </row>
    <row r="28" spans="7:27">
      <c r="G28" t="s">
        <v>70</v>
      </c>
      <c r="H28" s="115">
        <v>105.8</v>
      </c>
      <c r="I28" s="88">
        <v>38.47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-19</v>
      </c>
      <c r="Q28" s="88">
        <v>0</v>
      </c>
      <c r="R28" s="88">
        <v>0</v>
      </c>
      <c r="S28" s="116">
        <v>0</v>
      </c>
      <c r="U28" s="115">
        <v>-19</v>
      </c>
      <c r="V28" s="116">
        <v>144.27000000000001</v>
      </c>
      <c r="W28">
        <v>105.8</v>
      </c>
      <c r="X28">
        <v>38.47</v>
      </c>
      <c r="Y28">
        <v>0</v>
      </c>
      <c r="Z28">
        <v>0</v>
      </c>
      <c r="AA28">
        <v>-19</v>
      </c>
    </row>
    <row r="29" spans="7:27">
      <c r="G29" t="s">
        <v>71</v>
      </c>
      <c r="H29" s="115">
        <v>122.15</v>
      </c>
      <c r="I29" s="88">
        <v>57.71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-10</v>
      </c>
      <c r="Q29" s="88">
        <v>0</v>
      </c>
      <c r="R29" s="88">
        <v>0</v>
      </c>
      <c r="S29" s="116">
        <v>0</v>
      </c>
      <c r="U29" s="115">
        <v>-10</v>
      </c>
      <c r="V29" s="116">
        <v>179.86</v>
      </c>
      <c r="W29">
        <v>122.15</v>
      </c>
      <c r="X29">
        <v>57.71</v>
      </c>
      <c r="Y29">
        <v>0</v>
      </c>
      <c r="Z29">
        <v>0</v>
      </c>
      <c r="AA29">
        <v>-10</v>
      </c>
    </row>
    <row r="30" spans="7:27">
      <c r="G30" t="s">
        <v>72</v>
      </c>
      <c r="H30" s="115">
        <v>125.03</v>
      </c>
      <c r="I30" s="88">
        <v>62.52</v>
      </c>
      <c r="J30" s="88">
        <v>0</v>
      </c>
      <c r="K30" s="88">
        <v>9.6199999999999992</v>
      </c>
      <c r="L30" s="88">
        <v>0</v>
      </c>
      <c r="M30" s="116">
        <v>0</v>
      </c>
      <c r="N30" s="115">
        <v>0</v>
      </c>
      <c r="O30" s="88">
        <v>0</v>
      </c>
      <c r="P30" s="88">
        <v>-15</v>
      </c>
      <c r="Q30" s="88">
        <v>0</v>
      </c>
      <c r="R30" s="88">
        <v>0</v>
      </c>
      <c r="S30" s="116">
        <v>0</v>
      </c>
      <c r="U30" s="115">
        <v>-15</v>
      </c>
      <c r="V30" s="116">
        <v>197.17</v>
      </c>
      <c r="W30">
        <v>125.03</v>
      </c>
      <c r="X30">
        <v>62.52</v>
      </c>
      <c r="Y30">
        <v>0</v>
      </c>
      <c r="Z30">
        <v>9.6199999999999992</v>
      </c>
      <c r="AA30">
        <v>-15</v>
      </c>
    </row>
    <row r="31" spans="7:27">
      <c r="G31" t="s">
        <v>73</v>
      </c>
      <c r="H31" s="115">
        <v>117.33</v>
      </c>
      <c r="I31" s="88">
        <v>52.9</v>
      </c>
      <c r="J31" s="88">
        <v>0</v>
      </c>
      <c r="K31" s="88">
        <v>9.6199999999999992</v>
      </c>
      <c r="L31" s="88">
        <v>18.760000000000002</v>
      </c>
      <c r="M31" s="116">
        <v>0</v>
      </c>
      <c r="N31" s="115">
        <v>0</v>
      </c>
      <c r="O31" s="88">
        <v>0</v>
      </c>
      <c r="P31" s="88">
        <v>-45</v>
      </c>
      <c r="Q31" s="88">
        <v>0</v>
      </c>
      <c r="R31" s="88">
        <v>0</v>
      </c>
      <c r="S31" s="116">
        <v>0</v>
      </c>
      <c r="U31" s="115">
        <v>-45</v>
      </c>
      <c r="V31" s="116">
        <v>198.61</v>
      </c>
      <c r="W31">
        <v>117.33</v>
      </c>
      <c r="X31">
        <v>52.9</v>
      </c>
      <c r="Y31">
        <v>18.760000000000002</v>
      </c>
      <c r="Z31">
        <v>9.6199999999999992</v>
      </c>
      <c r="AA31">
        <v>-45</v>
      </c>
    </row>
    <row r="32" spans="7:27">
      <c r="G32" t="s">
        <v>74</v>
      </c>
      <c r="H32" s="115">
        <v>85.6</v>
      </c>
      <c r="I32" s="88">
        <v>67.33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-45</v>
      </c>
      <c r="Q32" s="88">
        <v>-20</v>
      </c>
      <c r="R32" s="88">
        <v>0</v>
      </c>
      <c r="S32" s="116">
        <v>0</v>
      </c>
      <c r="U32" s="115">
        <v>-65</v>
      </c>
      <c r="V32" s="116">
        <v>152.93</v>
      </c>
      <c r="W32">
        <v>85.6</v>
      </c>
      <c r="X32">
        <v>67.33</v>
      </c>
      <c r="Y32">
        <v>0</v>
      </c>
      <c r="Z32">
        <v>-20</v>
      </c>
      <c r="AA32">
        <v>-45</v>
      </c>
    </row>
    <row r="33" spans="7:27">
      <c r="G33" t="s">
        <v>75</v>
      </c>
      <c r="H33" s="115">
        <v>60.6</v>
      </c>
      <c r="I33" s="88">
        <v>55.78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-30</v>
      </c>
      <c r="Q33" s="88">
        <v>0</v>
      </c>
      <c r="R33" s="88">
        <v>0</v>
      </c>
      <c r="S33" s="116">
        <v>0</v>
      </c>
      <c r="U33" s="115">
        <v>-30</v>
      </c>
      <c r="V33" s="116">
        <v>116.38</v>
      </c>
      <c r="W33">
        <v>60.6</v>
      </c>
      <c r="X33">
        <v>55.78</v>
      </c>
      <c r="Y33">
        <v>0</v>
      </c>
      <c r="Z33">
        <v>0</v>
      </c>
      <c r="AA33">
        <v>-30</v>
      </c>
    </row>
    <row r="34" spans="7:27">
      <c r="G34" t="s">
        <v>76</v>
      </c>
      <c r="H34" s="115">
        <v>81.75</v>
      </c>
      <c r="I34" s="88">
        <v>67.33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-26</v>
      </c>
      <c r="Q34" s="88">
        <v>0</v>
      </c>
      <c r="R34" s="88">
        <v>0</v>
      </c>
      <c r="S34" s="116">
        <v>0</v>
      </c>
      <c r="U34" s="115">
        <v>-26</v>
      </c>
      <c r="V34" s="116">
        <v>149.08000000000001</v>
      </c>
      <c r="W34">
        <v>81.75</v>
      </c>
      <c r="X34">
        <v>67.33</v>
      </c>
      <c r="Y34">
        <v>0</v>
      </c>
      <c r="Z34">
        <v>0</v>
      </c>
      <c r="AA34">
        <v>-26</v>
      </c>
    </row>
    <row r="35" spans="7:27">
      <c r="G35" t="s">
        <v>77</v>
      </c>
      <c r="H35" s="115">
        <v>95.21</v>
      </c>
      <c r="I35" s="88">
        <v>72.14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-20</v>
      </c>
      <c r="Q35" s="88">
        <v>0</v>
      </c>
      <c r="R35" s="88">
        <v>0</v>
      </c>
      <c r="S35" s="116">
        <v>0</v>
      </c>
      <c r="U35" s="115">
        <v>-20</v>
      </c>
      <c r="V35" s="116">
        <v>167.35</v>
      </c>
      <c r="W35">
        <v>95.21</v>
      </c>
      <c r="X35">
        <v>72.14</v>
      </c>
      <c r="Y35">
        <v>0</v>
      </c>
      <c r="Z35">
        <v>0</v>
      </c>
      <c r="AA35">
        <v>-20</v>
      </c>
    </row>
    <row r="36" spans="7:27">
      <c r="G36" t="s">
        <v>78</v>
      </c>
      <c r="H36" s="115">
        <v>87.52</v>
      </c>
      <c r="I36" s="88">
        <v>76.94</v>
      </c>
      <c r="J36" s="88">
        <v>0</v>
      </c>
      <c r="K36" s="88">
        <v>19.239999999999998</v>
      </c>
      <c r="L36" s="88">
        <v>0</v>
      </c>
      <c r="M36" s="116">
        <v>0</v>
      </c>
      <c r="N36" s="115">
        <v>0</v>
      </c>
      <c r="O36" s="88">
        <v>0</v>
      </c>
      <c r="P36" s="88">
        <v>-20</v>
      </c>
      <c r="Q36" s="88">
        <v>0</v>
      </c>
      <c r="R36" s="88">
        <v>0</v>
      </c>
      <c r="S36" s="116">
        <v>0</v>
      </c>
      <c r="U36" s="115">
        <v>-20</v>
      </c>
      <c r="V36" s="116">
        <v>183.7</v>
      </c>
      <c r="W36">
        <v>87.52</v>
      </c>
      <c r="X36">
        <v>76.94</v>
      </c>
      <c r="Y36">
        <v>0</v>
      </c>
      <c r="Z36">
        <v>19.239999999999998</v>
      </c>
      <c r="AA36">
        <v>-20</v>
      </c>
    </row>
    <row r="37" spans="7:27">
      <c r="G37" t="s">
        <v>79</v>
      </c>
      <c r="H37" s="115">
        <v>43.28</v>
      </c>
      <c r="I37" s="88">
        <v>72.14</v>
      </c>
      <c r="J37" s="88">
        <v>0</v>
      </c>
      <c r="K37" s="88">
        <v>0</v>
      </c>
      <c r="L37" s="88">
        <v>13.27</v>
      </c>
      <c r="M37" s="116">
        <v>0</v>
      </c>
      <c r="N37" s="115">
        <v>0</v>
      </c>
      <c r="O37" s="88">
        <v>0</v>
      </c>
      <c r="P37" s="88">
        <v>-5</v>
      </c>
      <c r="Q37" s="88">
        <v>0</v>
      </c>
      <c r="R37" s="88">
        <v>0</v>
      </c>
      <c r="S37" s="116">
        <v>0</v>
      </c>
      <c r="U37" s="115">
        <v>-5</v>
      </c>
      <c r="V37" s="116">
        <v>128.69</v>
      </c>
      <c r="W37">
        <v>43.28</v>
      </c>
      <c r="X37">
        <v>72.14</v>
      </c>
      <c r="Y37">
        <v>13.27</v>
      </c>
      <c r="Z37">
        <v>0</v>
      </c>
      <c r="AA37">
        <v>-5</v>
      </c>
    </row>
    <row r="38" spans="7:27">
      <c r="G38" t="s">
        <v>80</v>
      </c>
      <c r="H38" s="115">
        <v>15.39</v>
      </c>
      <c r="I38" s="88">
        <v>60.59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-10</v>
      </c>
      <c r="Q38" s="88">
        <v>0</v>
      </c>
      <c r="R38" s="88">
        <v>0</v>
      </c>
      <c r="S38" s="116">
        <v>0</v>
      </c>
      <c r="U38" s="115">
        <v>-10</v>
      </c>
      <c r="V38" s="116">
        <v>75.98</v>
      </c>
      <c r="W38">
        <v>15.39</v>
      </c>
      <c r="X38">
        <v>60.59</v>
      </c>
      <c r="Y38">
        <v>0</v>
      </c>
      <c r="Z38">
        <v>0</v>
      </c>
      <c r="AA38">
        <v>-10</v>
      </c>
    </row>
    <row r="39" spans="7:27">
      <c r="G39" t="s">
        <v>81</v>
      </c>
      <c r="H39" s="115">
        <v>62.52</v>
      </c>
      <c r="I39" s="88">
        <v>52.9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-10</v>
      </c>
      <c r="Q39" s="88">
        <v>0</v>
      </c>
      <c r="R39" s="88">
        <v>0</v>
      </c>
      <c r="S39" s="116">
        <v>0</v>
      </c>
      <c r="U39" s="115">
        <v>-10</v>
      </c>
      <c r="V39" s="116">
        <v>115.42</v>
      </c>
      <c r="W39">
        <v>62.52</v>
      </c>
      <c r="X39">
        <v>52.9</v>
      </c>
      <c r="Y39">
        <v>0</v>
      </c>
      <c r="Z39">
        <v>0</v>
      </c>
      <c r="AA39">
        <v>-10</v>
      </c>
    </row>
    <row r="40" spans="7:27">
      <c r="G40" t="s">
        <v>82</v>
      </c>
      <c r="H40" s="115">
        <v>89.44</v>
      </c>
      <c r="I40" s="88">
        <v>51.94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-10</v>
      </c>
      <c r="Q40" s="88">
        <v>0</v>
      </c>
      <c r="R40" s="88">
        <v>0</v>
      </c>
      <c r="S40" s="116">
        <v>0</v>
      </c>
      <c r="U40" s="115">
        <v>-10</v>
      </c>
      <c r="V40" s="116">
        <v>141.38</v>
      </c>
      <c r="W40">
        <v>89.44</v>
      </c>
      <c r="X40">
        <v>51.94</v>
      </c>
      <c r="Y40">
        <v>0</v>
      </c>
      <c r="Z40">
        <v>0</v>
      </c>
      <c r="AA40">
        <v>-10</v>
      </c>
    </row>
    <row r="41" spans="7:27">
      <c r="G41" t="s">
        <v>83</v>
      </c>
      <c r="H41" s="115">
        <v>111.57</v>
      </c>
      <c r="I41" s="88">
        <v>57.71</v>
      </c>
      <c r="J41" s="88">
        <v>0</v>
      </c>
      <c r="K41" s="88">
        <v>28.85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198.13</v>
      </c>
      <c r="W41">
        <v>111.57</v>
      </c>
      <c r="X41">
        <v>57.71</v>
      </c>
      <c r="Y41">
        <v>0</v>
      </c>
      <c r="Z41">
        <v>28.85</v>
      </c>
      <c r="AA41">
        <v>0</v>
      </c>
    </row>
    <row r="42" spans="7:27">
      <c r="G42" t="s">
        <v>84</v>
      </c>
      <c r="H42" s="115">
        <v>114.46</v>
      </c>
      <c r="I42" s="88">
        <v>55.78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170.24</v>
      </c>
      <c r="W42">
        <v>114.46</v>
      </c>
      <c r="X42">
        <v>55.78</v>
      </c>
      <c r="Y42">
        <v>0</v>
      </c>
      <c r="Z42">
        <v>0</v>
      </c>
      <c r="AA42">
        <v>0</v>
      </c>
    </row>
    <row r="43" spans="7:27">
      <c r="G43" t="s">
        <v>85</v>
      </c>
      <c r="H43" s="115">
        <v>74.069999999999993</v>
      </c>
      <c r="I43" s="88">
        <v>60.59</v>
      </c>
      <c r="J43" s="88">
        <v>0</v>
      </c>
      <c r="K43" s="88">
        <v>0</v>
      </c>
      <c r="L43" s="88">
        <v>12.5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147.16</v>
      </c>
      <c r="W43">
        <v>74.069999999999993</v>
      </c>
      <c r="X43">
        <v>60.59</v>
      </c>
      <c r="Y43">
        <v>12.5</v>
      </c>
      <c r="Z43">
        <v>0</v>
      </c>
      <c r="AA43">
        <v>0</v>
      </c>
    </row>
    <row r="44" spans="7:27">
      <c r="G44" t="s">
        <v>86</v>
      </c>
      <c r="H44" s="115">
        <v>57.71</v>
      </c>
      <c r="I44" s="88">
        <v>68.290000000000006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126</v>
      </c>
      <c r="W44">
        <v>57.71</v>
      </c>
      <c r="X44">
        <v>68.290000000000006</v>
      </c>
      <c r="Y44">
        <v>0</v>
      </c>
      <c r="Z44">
        <v>0</v>
      </c>
      <c r="AA44">
        <v>0</v>
      </c>
    </row>
    <row r="45" spans="7:27">
      <c r="G45" t="s">
        <v>87</v>
      </c>
      <c r="H45" s="115">
        <v>47.13</v>
      </c>
      <c r="I45" s="88">
        <v>52.9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100.03</v>
      </c>
      <c r="W45">
        <v>47.13</v>
      </c>
      <c r="X45">
        <v>52.9</v>
      </c>
      <c r="Y45">
        <v>0</v>
      </c>
      <c r="Z45">
        <v>0</v>
      </c>
      <c r="AA45">
        <v>0</v>
      </c>
    </row>
    <row r="46" spans="7:27">
      <c r="G46" t="s">
        <v>88</v>
      </c>
      <c r="H46" s="115">
        <v>50.98</v>
      </c>
      <c r="I46" s="88">
        <v>52.9</v>
      </c>
      <c r="J46" s="88">
        <v>0</v>
      </c>
      <c r="K46" s="88">
        <v>28.85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132.72999999999999</v>
      </c>
      <c r="W46">
        <v>50.98</v>
      </c>
      <c r="X46">
        <v>52.9</v>
      </c>
      <c r="Y46">
        <v>0</v>
      </c>
      <c r="Z46">
        <v>28.85</v>
      </c>
      <c r="AA46">
        <v>0</v>
      </c>
    </row>
    <row r="47" spans="7:27">
      <c r="G47" t="s">
        <v>89</v>
      </c>
      <c r="H47" s="115">
        <v>40.4</v>
      </c>
      <c r="I47" s="88">
        <v>48.09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88.49</v>
      </c>
      <c r="W47">
        <v>40.4</v>
      </c>
      <c r="X47">
        <v>48.09</v>
      </c>
      <c r="Y47">
        <v>0</v>
      </c>
      <c r="Z47">
        <v>0</v>
      </c>
      <c r="AA47">
        <v>0</v>
      </c>
    </row>
    <row r="48" spans="7:27">
      <c r="G48" t="s">
        <v>90</v>
      </c>
      <c r="H48" s="115">
        <v>42.32</v>
      </c>
      <c r="I48" s="88">
        <v>33.659999999999997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75.98</v>
      </c>
      <c r="W48">
        <v>42.32</v>
      </c>
      <c r="X48">
        <v>33.659999999999997</v>
      </c>
      <c r="Y48">
        <v>0</v>
      </c>
      <c r="Z48">
        <v>0</v>
      </c>
      <c r="AA48">
        <v>0</v>
      </c>
    </row>
    <row r="49" spans="7:27">
      <c r="G49" t="s">
        <v>91</v>
      </c>
      <c r="H49" s="115">
        <v>64.44</v>
      </c>
      <c r="I49" s="88">
        <v>24.05</v>
      </c>
      <c r="J49" s="88">
        <v>0</v>
      </c>
      <c r="K49" s="88">
        <v>0</v>
      </c>
      <c r="L49" s="88">
        <v>7.5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95.99</v>
      </c>
      <c r="W49">
        <v>64.44</v>
      </c>
      <c r="X49">
        <v>24.05</v>
      </c>
      <c r="Y49">
        <v>7.5</v>
      </c>
      <c r="Z49">
        <v>0</v>
      </c>
      <c r="AA49">
        <v>0</v>
      </c>
    </row>
    <row r="50" spans="7:27">
      <c r="G50" t="s">
        <v>92</v>
      </c>
      <c r="H50" s="115">
        <v>13.47</v>
      </c>
      <c r="I50" s="88">
        <v>14.42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27.89</v>
      </c>
      <c r="W50">
        <v>13.47</v>
      </c>
      <c r="X50">
        <v>14.42</v>
      </c>
      <c r="Y50">
        <v>0</v>
      </c>
      <c r="Z50">
        <v>0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28.85</v>
      </c>
      <c r="L51" s="88">
        <v>0</v>
      </c>
      <c r="M51" s="116">
        <v>0</v>
      </c>
      <c r="N51" s="115">
        <v>0</v>
      </c>
      <c r="O51" s="88">
        <v>-10</v>
      </c>
      <c r="P51" s="88">
        <v>0</v>
      </c>
      <c r="Q51" s="88">
        <v>0</v>
      </c>
      <c r="R51" s="88">
        <v>0</v>
      </c>
      <c r="S51" s="116">
        <v>0</v>
      </c>
      <c r="U51" s="115">
        <v>-10</v>
      </c>
      <c r="V51" s="116">
        <v>28.85</v>
      </c>
      <c r="W51">
        <v>0</v>
      </c>
      <c r="X51">
        <v>-10</v>
      </c>
      <c r="Y51">
        <v>0</v>
      </c>
      <c r="Z51">
        <v>28.85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3.37</v>
      </c>
      <c r="M52" s="116">
        <v>0</v>
      </c>
      <c r="N52" s="115">
        <v>-37</v>
      </c>
      <c r="O52" s="88">
        <v>-13</v>
      </c>
      <c r="P52" s="88">
        <v>-30</v>
      </c>
      <c r="Q52" s="88">
        <v>0</v>
      </c>
      <c r="R52" s="88">
        <v>0</v>
      </c>
      <c r="S52" s="116">
        <v>0</v>
      </c>
      <c r="U52" s="115">
        <v>-80</v>
      </c>
      <c r="V52" s="116">
        <v>3.37</v>
      </c>
      <c r="W52">
        <v>-37</v>
      </c>
      <c r="X52">
        <v>-13</v>
      </c>
      <c r="Y52">
        <v>3.37</v>
      </c>
      <c r="Z52">
        <v>0</v>
      </c>
      <c r="AA52">
        <v>-30</v>
      </c>
    </row>
    <row r="53" spans="7:27">
      <c r="G53" t="s">
        <v>95</v>
      </c>
      <c r="H53" s="115">
        <v>9.61</v>
      </c>
      <c r="I53" s="88">
        <v>0</v>
      </c>
      <c r="J53" s="88">
        <v>0</v>
      </c>
      <c r="K53" s="88">
        <v>0</v>
      </c>
      <c r="L53" s="88">
        <v>2.89</v>
      </c>
      <c r="M53" s="116">
        <v>0</v>
      </c>
      <c r="N53" s="115">
        <v>0</v>
      </c>
      <c r="O53" s="88">
        <v>-55</v>
      </c>
      <c r="P53" s="88">
        <v>-50</v>
      </c>
      <c r="Q53" s="88">
        <v>0</v>
      </c>
      <c r="R53" s="88">
        <v>0</v>
      </c>
      <c r="S53" s="116">
        <v>0</v>
      </c>
      <c r="U53" s="115">
        <v>-105</v>
      </c>
      <c r="V53" s="116">
        <v>12.5</v>
      </c>
      <c r="W53">
        <v>9.61</v>
      </c>
      <c r="X53">
        <v>-55</v>
      </c>
      <c r="Y53">
        <v>2.89</v>
      </c>
      <c r="Z53">
        <v>0</v>
      </c>
      <c r="AA53">
        <v>-50</v>
      </c>
    </row>
    <row r="54" spans="7:27">
      <c r="G54" t="s">
        <v>96</v>
      </c>
      <c r="H54" s="115">
        <v>10.58</v>
      </c>
      <c r="I54" s="88">
        <v>0</v>
      </c>
      <c r="J54" s="88">
        <v>0</v>
      </c>
      <c r="K54" s="88">
        <v>0</v>
      </c>
      <c r="L54" s="88">
        <v>1.92</v>
      </c>
      <c r="M54" s="116">
        <v>0</v>
      </c>
      <c r="N54" s="115">
        <v>0</v>
      </c>
      <c r="O54" s="88">
        <v>-58</v>
      </c>
      <c r="P54" s="88">
        <v>-60</v>
      </c>
      <c r="Q54" s="88">
        <v>0</v>
      </c>
      <c r="R54" s="88">
        <v>0</v>
      </c>
      <c r="S54" s="116">
        <v>0</v>
      </c>
      <c r="U54" s="115">
        <v>-118</v>
      </c>
      <c r="V54" s="116">
        <v>12.5</v>
      </c>
      <c r="W54">
        <v>10.58</v>
      </c>
      <c r="X54">
        <v>-58</v>
      </c>
      <c r="Y54">
        <v>1.92</v>
      </c>
      <c r="Z54">
        <v>0</v>
      </c>
      <c r="AA54">
        <v>-60</v>
      </c>
    </row>
    <row r="55" spans="7:27">
      <c r="G55" t="s">
        <v>97</v>
      </c>
      <c r="H55" s="115">
        <v>27.89</v>
      </c>
      <c r="I55" s="88">
        <v>0</v>
      </c>
      <c r="J55" s="88">
        <v>0</v>
      </c>
      <c r="K55" s="88">
        <v>0</v>
      </c>
      <c r="L55" s="88">
        <v>6.06</v>
      </c>
      <c r="M55" s="116">
        <v>0</v>
      </c>
      <c r="N55" s="115">
        <v>0</v>
      </c>
      <c r="O55" s="88">
        <v>-58</v>
      </c>
      <c r="P55" s="88">
        <v>-50</v>
      </c>
      <c r="Q55" s="88">
        <v>0</v>
      </c>
      <c r="R55" s="88">
        <v>0</v>
      </c>
      <c r="S55" s="116">
        <v>0</v>
      </c>
      <c r="U55" s="115">
        <v>-108</v>
      </c>
      <c r="V55" s="116">
        <v>33.950000000000003</v>
      </c>
      <c r="W55">
        <v>27.89</v>
      </c>
      <c r="X55">
        <v>-58</v>
      </c>
      <c r="Y55">
        <v>6.06</v>
      </c>
      <c r="Z55">
        <v>0</v>
      </c>
      <c r="AA55">
        <v>-50</v>
      </c>
    </row>
    <row r="56" spans="7:27">
      <c r="G56" t="s">
        <v>98</v>
      </c>
      <c r="H56" s="115">
        <v>26.93</v>
      </c>
      <c r="I56" s="88">
        <v>0</v>
      </c>
      <c r="J56" s="88">
        <v>0</v>
      </c>
      <c r="K56" s="88">
        <v>33.659999999999997</v>
      </c>
      <c r="L56" s="88">
        <v>0</v>
      </c>
      <c r="M56" s="116">
        <v>0</v>
      </c>
      <c r="N56" s="115">
        <v>0</v>
      </c>
      <c r="O56" s="88">
        <v>-41</v>
      </c>
      <c r="P56" s="88">
        <v>-25</v>
      </c>
      <c r="Q56" s="88">
        <v>0</v>
      </c>
      <c r="R56" s="88">
        <v>0</v>
      </c>
      <c r="S56" s="116">
        <v>0</v>
      </c>
      <c r="U56" s="115">
        <v>-66</v>
      </c>
      <c r="V56" s="116">
        <v>60.59</v>
      </c>
      <c r="W56">
        <v>26.93</v>
      </c>
      <c r="X56">
        <v>-41</v>
      </c>
      <c r="Y56">
        <v>0</v>
      </c>
      <c r="Z56">
        <v>33.659999999999997</v>
      </c>
      <c r="AA56">
        <v>-25</v>
      </c>
    </row>
    <row r="57" spans="7:27">
      <c r="G57" t="s">
        <v>99</v>
      </c>
      <c r="H57" s="115">
        <v>31.74</v>
      </c>
      <c r="I57" s="88">
        <v>0</v>
      </c>
      <c r="J57" s="88">
        <v>0</v>
      </c>
      <c r="K57" s="88">
        <v>0</v>
      </c>
      <c r="L57" s="88">
        <v>0.96</v>
      </c>
      <c r="M57" s="116">
        <v>0</v>
      </c>
      <c r="N57" s="115">
        <v>0</v>
      </c>
      <c r="O57" s="88">
        <v>-42</v>
      </c>
      <c r="P57" s="88">
        <v>0</v>
      </c>
      <c r="Q57" s="88">
        <v>0</v>
      </c>
      <c r="R57" s="88">
        <v>0</v>
      </c>
      <c r="S57" s="116">
        <v>0</v>
      </c>
      <c r="U57" s="115">
        <v>-42</v>
      </c>
      <c r="V57" s="116">
        <v>32.700000000000003</v>
      </c>
      <c r="W57">
        <v>31.74</v>
      </c>
      <c r="X57">
        <v>-42</v>
      </c>
      <c r="Y57">
        <v>0.96</v>
      </c>
      <c r="Z57">
        <v>0</v>
      </c>
      <c r="AA57">
        <v>0</v>
      </c>
    </row>
    <row r="58" spans="7:27">
      <c r="G58" t="s">
        <v>100</v>
      </c>
      <c r="H58" s="115">
        <v>31.74</v>
      </c>
      <c r="I58" s="88">
        <v>0</v>
      </c>
      <c r="J58" s="88">
        <v>0</v>
      </c>
      <c r="K58" s="88">
        <v>0</v>
      </c>
      <c r="L58" s="88">
        <v>0.96</v>
      </c>
      <c r="M58" s="116">
        <v>0</v>
      </c>
      <c r="N58" s="115">
        <v>0</v>
      </c>
      <c r="O58" s="88">
        <v>-50</v>
      </c>
      <c r="P58" s="88">
        <v>-15</v>
      </c>
      <c r="Q58" s="88">
        <v>0</v>
      </c>
      <c r="R58" s="88">
        <v>0</v>
      </c>
      <c r="S58" s="116">
        <v>0</v>
      </c>
      <c r="U58" s="115">
        <v>-65</v>
      </c>
      <c r="V58" s="116">
        <v>32.700000000000003</v>
      </c>
      <c r="W58">
        <v>31.74</v>
      </c>
      <c r="X58">
        <v>-50</v>
      </c>
      <c r="Y58">
        <v>0.96</v>
      </c>
      <c r="Z58">
        <v>0</v>
      </c>
      <c r="AA58">
        <v>-15</v>
      </c>
    </row>
    <row r="59" spans="7:27">
      <c r="G59" t="s">
        <v>101</v>
      </c>
      <c r="H59" s="115">
        <v>13.47</v>
      </c>
      <c r="I59" s="88">
        <v>0</v>
      </c>
      <c r="J59" s="88">
        <v>0</v>
      </c>
      <c r="K59" s="88">
        <v>0</v>
      </c>
      <c r="L59" s="88">
        <v>0.96</v>
      </c>
      <c r="M59" s="116">
        <v>0</v>
      </c>
      <c r="N59" s="115">
        <v>0</v>
      </c>
      <c r="O59" s="88">
        <v>-35</v>
      </c>
      <c r="P59" s="88">
        <v>-25</v>
      </c>
      <c r="Q59" s="88">
        <v>0</v>
      </c>
      <c r="R59" s="88">
        <v>0</v>
      </c>
      <c r="S59" s="116">
        <v>0</v>
      </c>
      <c r="U59" s="115">
        <v>-60</v>
      </c>
      <c r="V59" s="116">
        <v>14.43</v>
      </c>
      <c r="W59">
        <v>13.47</v>
      </c>
      <c r="X59">
        <v>-35</v>
      </c>
      <c r="Y59">
        <v>0.96</v>
      </c>
      <c r="Z59">
        <v>0</v>
      </c>
      <c r="AA59">
        <v>-25</v>
      </c>
    </row>
    <row r="60" spans="7:27">
      <c r="G60" t="s">
        <v>102</v>
      </c>
      <c r="H60" s="115">
        <v>14.43</v>
      </c>
      <c r="I60" s="88">
        <v>0</v>
      </c>
      <c r="J60" s="88">
        <v>0</v>
      </c>
      <c r="K60" s="88">
        <v>0</v>
      </c>
      <c r="L60" s="88">
        <v>1.92</v>
      </c>
      <c r="M60" s="116">
        <v>0</v>
      </c>
      <c r="N60" s="115">
        <v>0</v>
      </c>
      <c r="O60" s="88">
        <v>-29</v>
      </c>
      <c r="P60" s="88">
        <v>-25</v>
      </c>
      <c r="Q60" s="88">
        <v>0</v>
      </c>
      <c r="R60" s="88">
        <v>0</v>
      </c>
      <c r="S60" s="116">
        <v>0</v>
      </c>
      <c r="U60" s="115">
        <v>-54</v>
      </c>
      <c r="V60" s="116">
        <v>16.350000000000001</v>
      </c>
      <c r="W60">
        <v>14.43</v>
      </c>
      <c r="X60">
        <v>-29</v>
      </c>
      <c r="Y60">
        <v>1.92</v>
      </c>
      <c r="Z60">
        <v>0</v>
      </c>
      <c r="AA60">
        <v>-25</v>
      </c>
    </row>
    <row r="61" spans="7:27">
      <c r="G61" t="s">
        <v>103</v>
      </c>
      <c r="H61" s="115">
        <v>0</v>
      </c>
      <c r="I61" s="88">
        <v>31.74</v>
      </c>
      <c r="J61" s="88">
        <v>0</v>
      </c>
      <c r="K61" s="88">
        <v>33.659999999999997</v>
      </c>
      <c r="L61" s="88">
        <v>7.5</v>
      </c>
      <c r="M61" s="116">
        <v>0</v>
      </c>
      <c r="N61" s="115">
        <v>-22</v>
      </c>
      <c r="O61" s="88">
        <v>0</v>
      </c>
      <c r="P61" s="88">
        <v>-50</v>
      </c>
      <c r="Q61" s="88">
        <v>0</v>
      </c>
      <c r="R61" s="88">
        <v>0</v>
      </c>
      <c r="S61" s="116">
        <v>0</v>
      </c>
      <c r="U61" s="115">
        <v>-72</v>
      </c>
      <c r="V61" s="116">
        <v>72.900000000000006</v>
      </c>
      <c r="W61">
        <v>-22</v>
      </c>
      <c r="X61">
        <v>31.74</v>
      </c>
      <c r="Y61">
        <v>7.5</v>
      </c>
      <c r="Z61">
        <v>33.659999999999997</v>
      </c>
      <c r="AA61">
        <v>-50</v>
      </c>
    </row>
    <row r="62" spans="7:27">
      <c r="G62" t="s">
        <v>104</v>
      </c>
      <c r="H62" s="115">
        <v>0</v>
      </c>
      <c r="I62" s="88">
        <v>25.97</v>
      </c>
      <c r="J62" s="88">
        <v>0</v>
      </c>
      <c r="K62" s="88">
        <v>0</v>
      </c>
      <c r="L62" s="88">
        <v>0</v>
      </c>
      <c r="M62" s="116">
        <v>0</v>
      </c>
      <c r="N62" s="115">
        <v>-16</v>
      </c>
      <c r="O62" s="88">
        <v>0</v>
      </c>
      <c r="P62" s="88">
        <v>-50</v>
      </c>
      <c r="Q62" s="88">
        <v>0</v>
      </c>
      <c r="R62" s="88">
        <v>0</v>
      </c>
      <c r="S62" s="116">
        <v>0</v>
      </c>
      <c r="U62" s="115">
        <v>-66</v>
      </c>
      <c r="V62" s="116">
        <v>25.97</v>
      </c>
      <c r="W62">
        <v>-16</v>
      </c>
      <c r="X62">
        <v>25.97</v>
      </c>
      <c r="Y62">
        <v>0</v>
      </c>
      <c r="Z62">
        <v>0</v>
      </c>
      <c r="AA62">
        <v>-50</v>
      </c>
    </row>
    <row r="63" spans="7:27">
      <c r="G63" t="s">
        <v>105</v>
      </c>
      <c r="H63" s="115">
        <v>0</v>
      </c>
      <c r="I63" s="88">
        <v>25.97</v>
      </c>
      <c r="J63" s="88">
        <v>0</v>
      </c>
      <c r="K63" s="88">
        <v>0</v>
      </c>
      <c r="L63" s="88">
        <v>3.85</v>
      </c>
      <c r="M63" s="116">
        <v>0</v>
      </c>
      <c r="N63" s="115">
        <v>-30</v>
      </c>
      <c r="O63" s="88">
        <v>0</v>
      </c>
      <c r="P63" s="88">
        <v>-100</v>
      </c>
      <c r="Q63" s="88">
        <v>0</v>
      </c>
      <c r="R63" s="88">
        <v>0</v>
      </c>
      <c r="S63" s="116">
        <v>0</v>
      </c>
      <c r="U63" s="115">
        <v>-130</v>
      </c>
      <c r="V63" s="116">
        <v>29.82</v>
      </c>
      <c r="W63">
        <v>-30</v>
      </c>
      <c r="X63">
        <v>25.97</v>
      </c>
      <c r="Y63">
        <v>3.85</v>
      </c>
      <c r="Z63">
        <v>0</v>
      </c>
      <c r="AA63">
        <v>-100</v>
      </c>
    </row>
    <row r="64" spans="7:27">
      <c r="G64" t="s">
        <v>106</v>
      </c>
      <c r="H64" s="115">
        <v>0</v>
      </c>
      <c r="I64" s="88">
        <v>24.05</v>
      </c>
      <c r="J64" s="88">
        <v>0</v>
      </c>
      <c r="K64" s="88">
        <v>0</v>
      </c>
      <c r="L64" s="88">
        <v>0</v>
      </c>
      <c r="M64" s="116">
        <v>0</v>
      </c>
      <c r="N64" s="115">
        <v>-29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-29</v>
      </c>
      <c r="V64" s="116">
        <v>24.04</v>
      </c>
      <c r="W64">
        <v>-29</v>
      </c>
      <c r="X64">
        <v>24.05</v>
      </c>
      <c r="Y64">
        <v>0</v>
      </c>
      <c r="Z64">
        <v>0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-53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-53</v>
      </c>
      <c r="V65" s="116">
        <v>0</v>
      </c>
      <c r="W65">
        <v>-53</v>
      </c>
      <c r="X65">
        <v>0</v>
      </c>
      <c r="Y65">
        <v>0</v>
      </c>
      <c r="Z65">
        <v>0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33.659999999999997</v>
      </c>
      <c r="L66" s="88">
        <v>0</v>
      </c>
      <c r="M66" s="116">
        <v>0</v>
      </c>
      <c r="N66" s="115">
        <v>-69</v>
      </c>
      <c r="O66" s="88">
        <v>-10</v>
      </c>
      <c r="P66" s="88">
        <v>0</v>
      </c>
      <c r="Q66" s="88">
        <v>0</v>
      </c>
      <c r="R66" s="88">
        <v>0</v>
      </c>
      <c r="S66" s="116">
        <v>0</v>
      </c>
      <c r="U66" s="115">
        <v>-79</v>
      </c>
      <c r="V66" s="116">
        <v>33.659999999999997</v>
      </c>
      <c r="W66">
        <v>-69</v>
      </c>
      <c r="X66">
        <v>-10</v>
      </c>
      <c r="Y66">
        <v>0</v>
      </c>
      <c r="Z66">
        <v>33.659999999999997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4.5199999999999996</v>
      </c>
      <c r="M67" s="116">
        <v>0</v>
      </c>
      <c r="N67" s="115">
        <v>-82</v>
      </c>
      <c r="O67" s="88">
        <v>-10</v>
      </c>
      <c r="P67" s="88">
        <v>0</v>
      </c>
      <c r="Q67" s="88">
        <v>0</v>
      </c>
      <c r="R67" s="88">
        <v>0</v>
      </c>
      <c r="S67" s="116">
        <v>0</v>
      </c>
      <c r="U67" s="115">
        <v>-92</v>
      </c>
      <c r="V67" s="116">
        <v>4.5199999999999996</v>
      </c>
      <c r="W67">
        <v>-82</v>
      </c>
      <c r="X67">
        <v>-10</v>
      </c>
      <c r="Y67">
        <v>4.5199999999999996</v>
      </c>
      <c r="Z67">
        <v>0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-50</v>
      </c>
      <c r="O68" s="88">
        <v>-10</v>
      </c>
      <c r="P68" s="88">
        <v>0</v>
      </c>
      <c r="Q68" s="88">
        <v>0</v>
      </c>
      <c r="R68" s="88">
        <v>0</v>
      </c>
      <c r="S68" s="116">
        <v>0</v>
      </c>
      <c r="U68" s="115">
        <v>-60</v>
      </c>
      <c r="V68" s="116">
        <v>0</v>
      </c>
      <c r="W68">
        <v>-50</v>
      </c>
      <c r="X68">
        <v>-10</v>
      </c>
      <c r="Y68">
        <v>0</v>
      </c>
      <c r="Z68">
        <v>0</v>
      </c>
      <c r="AA68">
        <v>0</v>
      </c>
    </row>
    <row r="69" spans="7:27">
      <c r="G69" t="s">
        <v>111</v>
      </c>
      <c r="H69" s="115">
        <v>6.73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-7</v>
      </c>
      <c r="P69" s="88">
        <v>0</v>
      </c>
      <c r="Q69" s="88">
        <v>0</v>
      </c>
      <c r="R69" s="88">
        <v>0</v>
      </c>
      <c r="S69" s="116">
        <v>0</v>
      </c>
      <c r="U69" s="115">
        <v>-7</v>
      </c>
      <c r="V69" s="116">
        <v>6.73</v>
      </c>
      <c r="W69">
        <v>6.73</v>
      </c>
      <c r="X69">
        <v>-7</v>
      </c>
      <c r="Y69">
        <v>0</v>
      </c>
      <c r="Z69">
        <v>0</v>
      </c>
      <c r="AA69">
        <v>0</v>
      </c>
    </row>
    <row r="70" spans="7:27">
      <c r="G70" t="s">
        <v>112</v>
      </c>
      <c r="H70" s="115">
        <v>54.82</v>
      </c>
      <c r="I70" s="88">
        <v>11.54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66.36</v>
      </c>
      <c r="W70">
        <v>54.82</v>
      </c>
      <c r="X70">
        <v>11.54</v>
      </c>
      <c r="Y70">
        <v>0</v>
      </c>
      <c r="Z70">
        <v>0</v>
      </c>
      <c r="AA70">
        <v>0</v>
      </c>
    </row>
    <row r="71" spans="7:27">
      <c r="G71" t="s">
        <v>113</v>
      </c>
      <c r="H71" s="115">
        <v>47.13</v>
      </c>
      <c r="I71" s="88">
        <v>41.36</v>
      </c>
      <c r="J71" s="88">
        <v>0</v>
      </c>
      <c r="K71" s="88">
        <v>33.659999999999997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122.15</v>
      </c>
      <c r="W71">
        <v>47.13</v>
      </c>
      <c r="X71">
        <v>41.36</v>
      </c>
      <c r="Y71">
        <v>0</v>
      </c>
      <c r="Z71">
        <v>33.659999999999997</v>
      </c>
      <c r="AA71">
        <v>0</v>
      </c>
    </row>
    <row r="72" spans="7:27">
      <c r="G72" t="s">
        <v>114</v>
      </c>
      <c r="H72" s="115">
        <v>60.59</v>
      </c>
      <c r="I72" s="88">
        <v>68.290000000000006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128.88</v>
      </c>
      <c r="W72">
        <v>60.59</v>
      </c>
      <c r="X72">
        <v>68.290000000000006</v>
      </c>
      <c r="Y72">
        <v>0</v>
      </c>
      <c r="Z72">
        <v>0</v>
      </c>
      <c r="AA72">
        <v>0</v>
      </c>
    </row>
    <row r="73" spans="7:27">
      <c r="G73" t="s">
        <v>115</v>
      </c>
      <c r="H73" s="115">
        <v>75.98</v>
      </c>
      <c r="I73" s="88">
        <v>67.33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-15</v>
      </c>
      <c r="Q73" s="88">
        <v>0</v>
      </c>
      <c r="R73" s="88">
        <v>0</v>
      </c>
      <c r="S73" s="116">
        <v>0</v>
      </c>
      <c r="U73" s="115">
        <v>-15</v>
      </c>
      <c r="V73" s="116">
        <v>143.31</v>
      </c>
      <c r="W73">
        <v>75.98</v>
      </c>
      <c r="X73">
        <v>67.33</v>
      </c>
      <c r="Y73">
        <v>0</v>
      </c>
      <c r="Z73">
        <v>0</v>
      </c>
      <c r="AA73">
        <v>-15</v>
      </c>
    </row>
    <row r="74" spans="7:27">
      <c r="G74" t="s">
        <v>116</v>
      </c>
      <c r="H74" s="115">
        <v>80.28</v>
      </c>
      <c r="I74" s="88">
        <v>59.29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-15</v>
      </c>
      <c r="Q74" s="88">
        <v>0</v>
      </c>
      <c r="R74" s="88">
        <v>0</v>
      </c>
      <c r="S74" s="116">
        <v>0</v>
      </c>
      <c r="U74" s="115">
        <v>-15</v>
      </c>
      <c r="V74" s="116">
        <v>139.57</v>
      </c>
      <c r="W74">
        <v>80.28</v>
      </c>
      <c r="X74">
        <v>59.29</v>
      </c>
      <c r="Y74">
        <v>0</v>
      </c>
      <c r="Z74">
        <v>0</v>
      </c>
      <c r="AA74">
        <v>-15</v>
      </c>
    </row>
    <row r="75" spans="7:27">
      <c r="G75" t="s">
        <v>117</v>
      </c>
      <c r="H75" s="115">
        <v>28.17</v>
      </c>
      <c r="I75" s="88">
        <v>9.39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-15</v>
      </c>
      <c r="Q75" s="88">
        <v>0</v>
      </c>
      <c r="R75" s="88">
        <v>0</v>
      </c>
      <c r="S75" s="116">
        <v>0</v>
      </c>
      <c r="U75" s="115">
        <v>-15</v>
      </c>
      <c r="V75" s="116">
        <v>37.56</v>
      </c>
      <c r="W75">
        <v>28.17</v>
      </c>
      <c r="X75">
        <v>9.39</v>
      </c>
      <c r="Y75">
        <v>0</v>
      </c>
      <c r="Z75">
        <v>0</v>
      </c>
      <c r="AA75">
        <v>-15</v>
      </c>
    </row>
    <row r="76" spans="7:27">
      <c r="G76" t="s">
        <v>118</v>
      </c>
      <c r="H76" s="115">
        <v>6.59</v>
      </c>
      <c r="I76" s="88">
        <v>2.99</v>
      </c>
      <c r="J76" s="88">
        <v>0</v>
      </c>
      <c r="K76" s="88">
        <v>14.97</v>
      </c>
      <c r="L76" s="88">
        <v>0</v>
      </c>
      <c r="M76" s="116">
        <v>0</v>
      </c>
      <c r="N76" s="115">
        <v>0</v>
      </c>
      <c r="O76" s="88">
        <v>0</v>
      </c>
      <c r="P76" s="88">
        <v>-15</v>
      </c>
      <c r="Q76" s="88">
        <v>0</v>
      </c>
      <c r="R76" s="88">
        <v>0</v>
      </c>
      <c r="S76" s="116">
        <v>0</v>
      </c>
      <c r="U76" s="115">
        <v>-15</v>
      </c>
      <c r="V76" s="116">
        <v>24.55</v>
      </c>
      <c r="W76">
        <v>6.59</v>
      </c>
      <c r="X76">
        <v>2.99</v>
      </c>
      <c r="Y76">
        <v>0</v>
      </c>
      <c r="Z76">
        <v>14.97</v>
      </c>
      <c r="AA76">
        <v>-15</v>
      </c>
    </row>
    <row r="77" spans="7:27">
      <c r="G77" t="s">
        <v>119</v>
      </c>
      <c r="H77" s="115">
        <v>0</v>
      </c>
      <c r="I77" s="88">
        <v>8.2200000000000006</v>
      </c>
      <c r="J77" s="88">
        <v>0</v>
      </c>
      <c r="K77" s="88">
        <v>0</v>
      </c>
      <c r="L77" s="88">
        <v>0</v>
      </c>
      <c r="M77" s="116">
        <v>0</v>
      </c>
      <c r="N77" s="115">
        <v>-7</v>
      </c>
      <c r="O77" s="88">
        <v>0</v>
      </c>
      <c r="P77" s="88">
        <v>-15</v>
      </c>
      <c r="Q77" s="88">
        <v>0</v>
      </c>
      <c r="R77" s="88">
        <v>0</v>
      </c>
      <c r="S77" s="116">
        <v>0</v>
      </c>
      <c r="U77" s="115">
        <v>-22</v>
      </c>
      <c r="V77" s="116">
        <v>8.2200000000000006</v>
      </c>
      <c r="W77">
        <v>-7</v>
      </c>
      <c r="X77">
        <v>8.2200000000000006</v>
      </c>
      <c r="Y77">
        <v>0</v>
      </c>
      <c r="Z77">
        <v>0</v>
      </c>
      <c r="AA77">
        <v>-15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-14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-14</v>
      </c>
      <c r="V78" s="116">
        <v>0</v>
      </c>
      <c r="W78">
        <v>-14</v>
      </c>
      <c r="X78">
        <v>0</v>
      </c>
      <c r="Y78">
        <v>0</v>
      </c>
      <c r="Z78">
        <v>0</v>
      </c>
      <c r="AA78">
        <v>0</v>
      </c>
    </row>
    <row r="79" spans="7:27">
      <c r="G79" t="s">
        <v>121</v>
      </c>
      <c r="H79" s="115">
        <v>0</v>
      </c>
      <c r="I79" s="88">
        <v>1.46</v>
      </c>
      <c r="J79" s="88">
        <v>0</v>
      </c>
      <c r="K79" s="88">
        <v>0</v>
      </c>
      <c r="L79" s="88">
        <v>0</v>
      </c>
      <c r="M79" s="116">
        <v>0</v>
      </c>
      <c r="N79" s="115">
        <v>-12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-12</v>
      </c>
      <c r="V79" s="116">
        <v>1.46</v>
      </c>
      <c r="W79">
        <v>-12</v>
      </c>
      <c r="X79">
        <v>1.46</v>
      </c>
      <c r="Y79">
        <v>0</v>
      </c>
      <c r="Z79">
        <v>0</v>
      </c>
      <c r="AA79">
        <v>0</v>
      </c>
    </row>
    <row r="80" spans="7:27">
      <c r="G80" t="s">
        <v>122</v>
      </c>
      <c r="H80" s="115">
        <v>27.8</v>
      </c>
      <c r="I80" s="88">
        <v>2.39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30.19</v>
      </c>
      <c r="W80">
        <v>27.8</v>
      </c>
      <c r="X80">
        <v>2.39</v>
      </c>
      <c r="Y80">
        <v>0</v>
      </c>
      <c r="Z80">
        <v>0</v>
      </c>
      <c r="AA80">
        <v>0</v>
      </c>
    </row>
    <row r="81" spans="7:27">
      <c r="G81" t="s">
        <v>123</v>
      </c>
      <c r="H81" s="115">
        <v>22.97</v>
      </c>
      <c r="I81" s="88">
        <v>32.159999999999997</v>
      </c>
      <c r="J81" s="88">
        <v>0</v>
      </c>
      <c r="K81" s="88">
        <v>22.97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78.099999999999994</v>
      </c>
      <c r="W81">
        <v>22.97</v>
      </c>
      <c r="X81">
        <v>32.159999999999997</v>
      </c>
      <c r="Y81">
        <v>0</v>
      </c>
      <c r="Z81">
        <v>22.97</v>
      </c>
      <c r="AA81">
        <v>0</v>
      </c>
    </row>
    <row r="82" spans="7:27">
      <c r="G82" t="s">
        <v>124</v>
      </c>
      <c r="H82" s="115">
        <v>38.47</v>
      </c>
      <c r="I82" s="88">
        <v>38.47</v>
      </c>
      <c r="J82" s="88">
        <v>19.239999999999998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96.18</v>
      </c>
      <c r="W82">
        <v>38.47</v>
      </c>
      <c r="X82">
        <v>38.47</v>
      </c>
      <c r="Y82">
        <v>0</v>
      </c>
      <c r="Z82">
        <v>0</v>
      </c>
      <c r="AA82">
        <v>19.239999999999998</v>
      </c>
    </row>
    <row r="83" spans="7:27">
      <c r="G83" t="s">
        <v>125</v>
      </c>
      <c r="H83" s="115">
        <v>19.45</v>
      </c>
      <c r="I83" s="88">
        <v>42.43</v>
      </c>
      <c r="J83" s="88">
        <v>8.84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70.72</v>
      </c>
      <c r="W83">
        <v>19.45</v>
      </c>
      <c r="X83">
        <v>42.43</v>
      </c>
      <c r="Y83">
        <v>0</v>
      </c>
      <c r="Z83">
        <v>0</v>
      </c>
      <c r="AA83">
        <v>8.84</v>
      </c>
    </row>
    <row r="84" spans="7:27">
      <c r="G84" t="s">
        <v>126</v>
      </c>
      <c r="H84" s="115">
        <v>25.01</v>
      </c>
      <c r="I84" s="88">
        <v>46.17</v>
      </c>
      <c r="J84" s="88">
        <v>28.85</v>
      </c>
      <c r="K84" s="88">
        <v>28.85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128.88</v>
      </c>
      <c r="W84">
        <v>25.01</v>
      </c>
      <c r="X84">
        <v>46.17</v>
      </c>
      <c r="Y84">
        <v>0</v>
      </c>
      <c r="Z84">
        <v>28.85</v>
      </c>
      <c r="AA84">
        <v>28.85</v>
      </c>
    </row>
    <row r="85" spans="7:27">
      <c r="G85" t="s">
        <v>127</v>
      </c>
      <c r="H85" s="115">
        <v>26.93</v>
      </c>
      <c r="I85" s="88">
        <v>39.43</v>
      </c>
      <c r="J85" s="88">
        <v>28.85</v>
      </c>
      <c r="K85" s="88">
        <v>9.6199999999999992</v>
      </c>
      <c r="L85" s="88">
        <v>10.68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115.51</v>
      </c>
      <c r="W85">
        <v>26.93</v>
      </c>
      <c r="X85">
        <v>39.43</v>
      </c>
      <c r="Y85">
        <v>10.68</v>
      </c>
      <c r="Z85">
        <v>9.6199999999999992</v>
      </c>
      <c r="AA85">
        <v>28.85</v>
      </c>
    </row>
    <row r="86" spans="7:27">
      <c r="G86" t="s">
        <v>128</v>
      </c>
      <c r="H86" s="115">
        <v>17.309999999999999</v>
      </c>
      <c r="I86" s="88">
        <v>28.86</v>
      </c>
      <c r="J86" s="88">
        <v>28.85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-20</v>
      </c>
      <c r="R86" s="88">
        <v>0</v>
      </c>
      <c r="S86" s="116">
        <v>0</v>
      </c>
      <c r="U86" s="115">
        <v>-20</v>
      </c>
      <c r="V86" s="116">
        <v>75.02</v>
      </c>
      <c r="W86">
        <v>17.309999999999999</v>
      </c>
      <c r="X86">
        <v>28.86</v>
      </c>
      <c r="Y86">
        <v>0</v>
      </c>
      <c r="Z86">
        <v>-20</v>
      </c>
      <c r="AA86">
        <v>28.85</v>
      </c>
    </row>
    <row r="87" spans="7:27">
      <c r="G87" t="s">
        <v>129</v>
      </c>
      <c r="H87" s="115">
        <v>25.97</v>
      </c>
      <c r="I87" s="88">
        <v>26.92</v>
      </c>
      <c r="J87" s="88">
        <v>0</v>
      </c>
      <c r="K87" s="88">
        <v>9.6199999999999992</v>
      </c>
      <c r="L87" s="88">
        <v>5.0999999999999996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67.61</v>
      </c>
      <c r="W87">
        <v>25.97</v>
      </c>
      <c r="X87">
        <v>26.92</v>
      </c>
      <c r="Y87">
        <v>5.0999999999999996</v>
      </c>
      <c r="Z87">
        <v>9.6199999999999992</v>
      </c>
      <c r="AA87">
        <v>0</v>
      </c>
    </row>
    <row r="88" spans="7:27">
      <c r="G88" t="s">
        <v>130</v>
      </c>
      <c r="H88" s="115">
        <v>6.73</v>
      </c>
      <c r="I88" s="88">
        <v>32.71</v>
      </c>
      <c r="J88" s="88">
        <v>0</v>
      </c>
      <c r="K88" s="88">
        <v>0</v>
      </c>
      <c r="L88" s="88">
        <v>4.42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43.86</v>
      </c>
      <c r="W88">
        <v>6.73</v>
      </c>
      <c r="X88">
        <v>32.71</v>
      </c>
      <c r="Y88">
        <v>4.42</v>
      </c>
      <c r="Z88">
        <v>0</v>
      </c>
      <c r="AA88">
        <v>0</v>
      </c>
    </row>
    <row r="89" spans="7:27">
      <c r="G89" t="s">
        <v>131</v>
      </c>
      <c r="H89" s="115">
        <v>17.309999999999999</v>
      </c>
      <c r="I89" s="88">
        <v>21.16</v>
      </c>
      <c r="J89" s="88">
        <v>0</v>
      </c>
      <c r="K89" s="88">
        <v>28.86</v>
      </c>
      <c r="L89" s="88">
        <v>0.96</v>
      </c>
      <c r="M89" s="116">
        <v>0</v>
      </c>
      <c r="N89" s="115">
        <v>0</v>
      </c>
      <c r="O89" s="88">
        <v>0</v>
      </c>
      <c r="P89" s="88">
        <v>-50</v>
      </c>
      <c r="Q89" s="88">
        <v>0</v>
      </c>
      <c r="R89" s="88">
        <v>0</v>
      </c>
      <c r="S89" s="116">
        <v>0</v>
      </c>
      <c r="U89" s="115">
        <v>-50</v>
      </c>
      <c r="V89" s="116">
        <v>68.290000000000006</v>
      </c>
      <c r="W89">
        <v>17.309999999999999</v>
      </c>
      <c r="X89">
        <v>21.16</v>
      </c>
      <c r="Y89">
        <v>0.96</v>
      </c>
      <c r="Z89">
        <v>28.86</v>
      </c>
      <c r="AA89">
        <v>-50</v>
      </c>
    </row>
    <row r="90" spans="7:27">
      <c r="G90" t="s">
        <v>132</v>
      </c>
      <c r="H90" s="115">
        <v>0</v>
      </c>
      <c r="I90" s="88">
        <v>17.32</v>
      </c>
      <c r="J90" s="88">
        <v>0</v>
      </c>
      <c r="K90" s="88">
        <v>0</v>
      </c>
      <c r="L90" s="88">
        <v>1.92</v>
      </c>
      <c r="M90" s="116">
        <v>0</v>
      </c>
      <c r="N90" s="115">
        <v>-16</v>
      </c>
      <c r="O90" s="88">
        <v>0</v>
      </c>
      <c r="P90" s="88">
        <v>-10</v>
      </c>
      <c r="Q90" s="88">
        <v>0</v>
      </c>
      <c r="R90" s="88">
        <v>0</v>
      </c>
      <c r="S90" s="116">
        <v>0</v>
      </c>
      <c r="U90" s="115">
        <v>-26</v>
      </c>
      <c r="V90" s="116">
        <v>19.239999999999998</v>
      </c>
      <c r="W90">
        <v>-16</v>
      </c>
      <c r="X90">
        <v>17.32</v>
      </c>
      <c r="Y90">
        <v>1.92</v>
      </c>
      <c r="Z90">
        <v>0</v>
      </c>
      <c r="AA90">
        <v>-10</v>
      </c>
    </row>
    <row r="91" spans="7:27">
      <c r="G91" t="s">
        <v>133</v>
      </c>
      <c r="H91" s="115">
        <v>0</v>
      </c>
      <c r="I91" s="88">
        <v>12.51</v>
      </c>
      <c r="J91" s="88">
        <v>0</v>
      </c>
      <c r="K91" s="88">
        <v>0</v>
      </c>
      <c r="L91" s="88">
        <v>12.21</v>
      </c>
      <c r="M91" s="116">
        <v>0</v>
      </c>
      <c r="N91" s="115">
        <v>-6</v>
      </c>
      <c r="O91" s="88">
        <v>0</v>
      </c>
      <c r="P91" s="88">
        <v>-20</v>
      </c>
      <c r="Q91" s="88">
        <v>0</v>
      </c>
      <c r="R91" s="88">
        <v>0</v>
      </c>
      <c r="S91" s="116">
        <v>0</v>
      </c>
      <c r="U91" s="115">
        <v>-26</v>
      </c>
      <c r="V91" s="116">
        <v>24.72</v>
      </c>
      <c r="W91">
        <v>-6</v>
      </c>
      <c r="X91">
        <v>12.51</v>
      </c>
      <c r="Y91">
        <v>12.21</v>
      </c>
      <c r="Z91">
        <v>0</v>
      </c>
      <c r="AA91">
        <v>-20</v>
      </c>
    </row>
    <row r="92" spans="7:27">
      <c r="G92" t="s">
        <v>134</v>
      </c>
      <c r="H92" s="115">
        <v>10.58</v>
      </c>
      <c r="I92" s="88">
        <v>8.66</v>
      </c>
      <c r="J92" s="88">
        <v>0</v>
      </c>
      <c r="K92" s="88">
        <v>0</v>
      </c>
      <c r="L92" s="88">
        <v>2.79</v>
      </c>
      <c r="M92" s="116">
        <v>0</v>
      </c>
      <c r="N92" s="115">
        <v>0</v>
      </c>
      <c r="O92" s="88">
        <v>0</v>
      </c>
      <c r="P92" s="88">
        <v>-30</v>
      </c>
      <c r="Q92" s="88">
        <v>-30</v>
      </c>
      <c r="R92" s="88">
        <v>0</v>
      </c>
      <c r="S92" s="116">
        <v>0</v>
      </c>
      <c r="U92" s="115">
        <v>-60</v>
      </c>
      <c r="V92" s="116">
        <v>22.03</v>
      </c>
      <c r="W92">
        <v>10.58</v>
      </c>
      <c r="X92">
        <v>8.66</v>
      </c>
      <c r="Y92">
        <v>2.79</v>
      </c>
      <c r="Z92">
        <v>-30</v>
      </c>
      <c r="AA92">
        <v>-30</v>
      </c>
    </row>
    <row r="93" spans="7:27">
      <c r="G93" t="s">
        <v>135</v>
      </c>
      <c r="H93" s="115">
        <v>7.69</v>
      </c>
      <c r="I93" s="88">
        <v>4.8099999999999996</v>
      </c>
      <c r="J93" s="88">
        <v>0</v>
      </c>
      <c r="K93" s="88">
        <v>0</v>
      </c>
      <c r="L93" s="88">
        <v>5.58</v>
      </c>
      <c r="M93" s="116">
        <v>0</v>
      </c>
      <c r="N93" s="115">
        <v>0</v>
      </c>
      <c r="O93" s="88">
        <v>0</v>
      </c>
      <c r="P93" s="88">
        <v>-20</v>
      </c>
      <c r="Q93" s="88">
        <v>0</v>
      </c>
      <c r="R93" s="88">
        <v>0</v>
      </c>
      <c r="S93" s="116">
        <v>0</v>
      </c>
      <c r="U93" s="115">
        <v>-20</v>
      </c>
      <c r="V93" s="116">
        <v>18.079999999999998</v>
      </c>
      <c r="W93">
        <v>7.69</v>
      </c>
      <c r="X93">
        <v>4.8099999999999996</v>
      </c>
      <c r="Y93">
        <v>5.58</v>
      </c>
      <c r="Z93">
        <v>0</v>
      </c>
      <c r="AA93">
        <v>-20</v>
      </c>
    </row>
    <row r="94" spans="7:27">
      <c r="G94" t="s">
        <v>136</v>
      </c>
      <c r="H94" s="115">
        <v>7.69</v>
      </c>
      <c r="I94" s="88">
        <v>12.5</v>
      </c>
      <c r="J94" s="88">
        <v>0</v>
      </c>
      <c r="K94" s="88">
        <v>19.239999999999998</v>
      </c>
      <c r="L94" s="88">
        <v>4.33</v>
      </c>
      <c r="M94" s="116">
        <v>0</v>
      </c>
      <c r="N94" s="115">
        <v>0</v>
      </c>
      <c r="O94" s="88">
        <v>0</v>
      </c>
      <c r="P94" s="88">
        <v>-20</v>
      </c>
      <c r="Q94" s="88">
        <v>0</v>
      </c>
      <c r="R94" s="88">
        <v>0</v>
      </c>
      <c r="S94" s="116">
        <v>0</v>
      </c>
      <c r="U94" s="115">
        <v>-20</v>
      </c>
      <c r="V94" s="116">
        <v>43.76</v>
      </c>
      <c r="W94">
        <v>7.69</v>
      </c>
      <c r="X94">
        <v>12.5</v>
      </c>
      <c r="Y94">
        <v>4.33</v>
      </c>
      <c r="Z94">
        <v>19.239999999999998</v>
      </c>
      <c r="AA94">
        <v>-20</v>
      </c>
    </row>
    <row r="95" spans="7:27">
      <c r="G95" t="s">
        <v>137</v>
      </c>
      <c r="H95" s="115">
        <v>14.42</v>
      </c>
      <c r="I95" s="88">
        <v>9.6199999999999992</v>
      </c>
      <c r="J95" s="88">
        <v>0</v>
      </c>
      <c r="K95" s="88">
        <v>0</v>
      </c>
      <c r="L95" s="88">
        <v>2.89</v>
      </c>
      <c r="M95" s="116">
        <v>0</v>
      </c>
      <c r="N95" s="115">
        <v>0</v>
      </c>
      <c r="O95" s="88">
        <v>0</v>
      </c>
      <c r="P95" s="88">
        <v>-10</v>
      </c>
      <c r="Q95" s="88">
        <v>0</v>
      </c>
      <c r="R95" s="88">
        <v>0</v>
      </c>
      <c r="S95" s="116">
        <v>0</v>
      </c>
      <c r="U95" s="115">
        <v>-10</v>
      </c>
      <c r="V95" s="116">
        <v>26.93</v>
      </c>
      <c r="W95">
        <v>14.42</v>
      </c>
      <c r="X95">
        <v>9.6199999999999992</v>
      </c>
      <c r="Y95">
        <v>2.89</v>
      </c>
      <c r="Z95">
        <v>0</v>
      </c>
      <c r="AA95">
        <v>-10</v>
      </c>
    </row>
    <row r="96" spans="7:27">
      <c r="G96" t="s">
        <v>138</v>
      </c>
      <c r="H96" s="115">
        <v>14.43</v>
      </c>
      <c r="I96" s="88">
        <v>9.6199999999999992</v>
      </c>
      <c r="J96" s="88">
        <v>0</v>
      </c>
      <c r="K96" s="88">
        <v>0</v>
      </c>
      <c r="L96" s="88">
        <v>2.4</v>
      </c>
      <c r="M96" s="116">
        <v>0</v>
      </c>
      <c r="N96" s="115">
        <v>0</v>
      </c>
      <c r="O96" s="88">
        <v>0</v>
      </c>
      <c r="P96" s="88">
        <v>-10</v>
      </c>
      <c r="Q96" s="88">
        <v>-30</v>
      </c>
      <c r="R96" s="88">
        <v>0</v>
      </c>
      <c r="S96" s="116">
        <v>0</v>
      </c>
      <c r="U96" s="115">
        <v>-40</v>
      </c>
      <c r="V96" s="116">
        <v>26.45</v>
      </c>
      <c r="W96">
        <v>14.43</v>
      </c>
      <c r="X96">
        <v>9.6199999999999992</v>
      </c>
      <c r="Y96">
        <v>2.4</v>
      </c>
      <c r="Z96">
        <v>-30</v>
      </c>
      <c r="AA96">
        <v>-10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7.02</v>
      </c>
      <c r="M97" s="116">
        <v>0</v>
      </c>
      <c r="N97" s="115">
        <v>0</v>
      </c>
      <c r="O97" s="88">
        <v>0</v>
      </c>
      <c r="P97" s="88">
        <v>-15</v>
      </c>
      <c r="Q97" s="88">
        <v>0</v>
      </c>
      <c r="R97" s="88">
        <v>0</v>
      </c>
      <c r="S97" s="116">
        <v>0</v>
      </c>
      <c r="U97" s="115">
        <v>-15</v>
      </c>
      <c r="V97" s="116">
        <v>7.02</v>
      </c>
      <c r="W97">
        <v>0</v>
      </c>
      <c r="X97">
        <v>0</v>
      </c>
      <c r="Y97">
        <v>7.02</v>
      </c>
      <c r="Z97">
        <v>0</v>
      </c>
      <c r="AA97">
        <v>-15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-22</v>
      </c>
      <c r="O98" s="88">
        <v>0</v>
      </c>
      <c r="P98" s="88">
        <v>-15</v>
      </c>
      <c r="Q98" s="88">
        <v>0</v>
      </c>
      <c r="R98" s="88">
        <v>0</v>
      </c>
      <c r="S98" s="116">
        <v>0</v>
      </c>
      <c r="U98" s="115">
        <v>-37</v>
      </c>
      <c r="V98" s="116">
        <v>0</v>
      </c>
      <c r="W98">
        <v>-22</v>
      </c>
      <c r="X98">
        <v>0</v>
      </c>
      <c r="Y98">
        <v>0</v>
      </c>
      <c r="Z98">
        <v>0</v>
      </c>
      <c r="AA98">
        <v>-15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0.65609000000000017</v>
      </c>
      <c r="I99" s="111">
        <f t="shared" ref="I99:BQ99" si="1">SUM(I3:I98)/4000</f>
        <v>0.51905250000000014</v>
      </c>
      <c r="J99" s="111">
        <f t="shared" si="1"/>
        <v>2.8657499999999999E-2</v>
      </c>
      <c r="K99" s="111">
        <f t="shared" si="1"/>
        <v>9.8450000000000024E-2</v>
      </c>
      <c r="L99" s="111">
        <f t="shared" si="1"/>
        <v>5.5895E-2</v>
      </c>
      <c r="M99" s="111">
        <f t="shared" si="1"/>
        <v>0</v>
      </c>
      <c r="N99" s="110">
        <f t="shared" si="1"/>
        <v>-0.28025</v>
      </c>
      <c r="O99" s="111">
        <f t="shared" si="1"/>
        <v>-0.12525</v>
      </c>
      <c r="P99" s="111">
        <f t="shared" si="1"/>
        <v>-0.60424999999999995</v>
      </c>
      <c r="Q99" s="111">
        <f t="shared" si="1"/>
        <v>-0.17249999999999999</v>
      </c>
      <c r="R99" s="111">
        <f t="shared" si="1"/>
        <v>0</v>
      </c>
      <c r="S99" s="112">
        <f t="shared" si="1"/>
        <v>0</v>
      </c>
      <c r="U99" s="110">
        <f t="shared" si="1"/>
        <v>-1.18225</v>
      </c>
      <c r="V99" s="112">
        <f t="shared" si="1"/>
        <v>1.3581425000000003</v>
      </c>
      <c r="W99">
        <f t="shared" si="1"/>
        <v>0.37584000000000001</v>
      </c>
      <c r="X99">
        <f t="shared" si="1"/>
        <v>0.39380250000000011</v>
      </c>
      <c r="Y99">
        <f t="shared" si="1"/>
        <v>5.5895E-2</v>
      </c>
      <c r="Z99">
        <f t="shared" si="1"/>
        <v>-7.4049999999999977E-2</v>
      </c>
      <c r="AA99">
        <f t="shared" si="1"/>
        <v>-0.57559250000000006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487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2.5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2.5</v>
      </c>
      <c r="W24">
        <v>0</v>
      </c>
      <c r="X24">
        <v>0</v>
      </c>
      <c r="Y24">
        <v>0</v>
      </c>
      <c r="Z24">
        <v>2.5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0.57999999999999996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0.57999999999999996</v>
      </c>
      <c r="W25">
        <v>0</v>
      </c>
      <c r="X25">
        <v>0</v>
      </c>
      <c r="Y25">
        <v>0</v>
      </c>
      <c r="Z25">
        <v>0.57999999999999996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6.35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6.35</v>
      </c>
      <c r="W26">
        <v>0</v>
      </c>
      <c r="X26">
        <v>0</v>
      </c>
      <c r="Y26">
        <v>0</v>
      </c>
      <c r="Z26">
        <v>6.35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3.75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3.75</v>
      </c>
      <c r="W27">
        <v>0</v>
      </c>
      <c r="X27">
        <v>0</v>
      </c>
      <c r="Y27">
        <v>0</v>
      </c>
      <c r="Z27">
        <v>3.75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4.71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4.71</v>
      </c>
      <c r="W28">
        <v>0</v>
      </c>
      <c r="X28">
        <v>0</v>
      </c>
      <c r="Y28">
        <v>0</v>
      </c>
      <c r="Z28">
        <v>4.71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4.62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4.62</v>
      </c>
      <c r="W29">
        <v>0</v>
      </c>
      <c r="X29">
        <v>0</v>
      </c>
      <c r="Y29">
        <v>0</v>
      </c>
      <c r="Z29">
        <v>4.62</v>
      </c>
    </row>
    <row r="30" spans="7:26">
      <c r="G30" t="s">
        <v>72</v>
      </c>
      <c r="H30" s="115">
        <v>0</v>
      </c>
      <c r="I30" s="88">
        <v>28.85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28.85</v>
      </c>
      <c r="W30">
        <v>0</v>
      </c>
      <c r="X30">
        <v>28.85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48.09</v>
      </c>
      <c r="J31" s="88">
        <v>0</v>
      </c>
      <c r="K31" s="88">
        <v>0</v>
      </c>
      <c r="L31" s="88">
        <v>0</v>
      </c>
      <c r="M31" s="116">
        <v>2.33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50.42</v>
      </c>
      <c r="W31">
        <v>0</v>
      </c>
      <c r="X31">
        <v>48.09</v>
      </c>
      <c r="Y31">
        <v>0</v>
      </c>
      <c r="Z31">
        <v>2.33</v>
      </c>
    </row>
    <row r="32" spans="7:26">
      <c r="G32" t="s">
        <v>74</v>
      </c>
      <c r="H32" s="115">
        <v>0</v>
      </c>
      <c r="I32" s="88">
        <v>28.85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28.85</v>
      </c>
      <c r="W32">
        <v>0</v>
      </c>
      <c r="X32">
        <v>28.85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28.85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28.85</v>
      </c>
      <c r="W33">
        <v>0</v>
      </c>
      <c r="X33">
        <v>28.85</v>
      </c>
      <c r="Y33">
        <v>0</v>
      </c>
      <c r="Z33">
        <v>0</v>
      </c>
    </row>
    <row r="34" spans="7:26">
      <c r="G34" t="s">
        <v>76</v>
      </c>
      <c r="H34" s="115">
        <v>16.25</v>
      </c>
      <c r="I34" s="88">
        <v>33.67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49.92</v>
      </c>
      <c r="W34">
        <v>16.25</v>
      </c>
      <c r="X34">
        <v>33.67</v>
      </c>
      <c r="Y34">
        <v>0</v>
      </c>
      <c r="Z34">
        <v>0</v>
      </c>
    </row>
    <row r="35" spans="7:26">
      <c r="G35" t="s">
        <v>77</v>
      </c>
      <c r="H35" s="115">
        <v>0</v>
      </c>
      <c r="I35" s="88">
        <v>38.47</v>
      </c>
      <c r="J35" s="88">
        <v>0</v>
      </c>
      <c r="K35" s="88">
        <v>15.39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53.86</v>
      </c>
      <c r="W35">
        <v>0</v>
      </c>
      <c r="X35">
        <v>38.47</v>
      </c>
      <c r="Y35">
        <v>15.39</v>
      </c>
      <c r="Z35">
        <v>0</v>
      </c>
    </row>
    <row r="36" spans="7:26">
      <c r="G36" t="s">
        <v>78</v>
      </c>
      <c r="H36" s="115">
        <v>0</v>
      </c>
      <c r="I36" s="88">
        <v>28.85</v>
      </c>
      <c r="J36" s="88">
        <v>0</v>
      </c>
      <c r="K36" s="88">
        <v>19.239999999999998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48.09</v>
      </c>
      <c r="W36">
        <v>0</v>
      </c>
      <c r="X36">
        <v>28.85</v>
      </c>
      <c r="Y36">
        <v>19.239999999999998</v>
      </c>
      <c r="Z36">
        <v>0</v>
      </c>
    </row>
    <row r="37" spans="7:26">
      <c r="G37" t="s">
        <v>79</v>
      </c>
      <c r="H37" s="115">
        <v>0</v>
      </c>
      <c r="I37" s="88">
        <v>28.86</v>
      </c>
      <c r="J37" s="88">
        <v>0</v>
      </c>
      <c r="K37" s="88">
        <v>23.08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51.94</v>
      </c>
      <c r="W37">
        <v>0</v>
      </c>
      <c r="X37">
        <v>28.86</v>
      </c>
      <c r="Y37">
        <v>23.08</v>
      </c>
      <c r="Z37">
        <v>0</v>
      </c>
    </row>
    <row r="38" spans="7:26">
      <c r="G38" t="s">
        <v>80</v>
      </c>
      <c r="H38" s="115">
        <v>0</v>
      </c>
      <c r="I38" s="88">
        <v>33.659999999999997</v>
      </c>
      <c r="J38" s="88">
        <v>0</v>
      </c>
      <c r="K38" s="88">
        <v>25.97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59.63</v>
      </c>
      <c r="W38">
        <v>0</v>
      </c>
      <c r="X38">
        <v>33.659999999999997</v>
      </c>
      <c r="Y38">
        <v>25.97</v>
      </c>
      <c r="Z38">
        <v>0</v>
      </c>
    </row>
    <row r="39" spans="7:26">
      <c r="G39" t="s">
        <v>81</v>
      </c>
      <c r="H39" s="115">
        <v>0</v>
      </c>
      <c r="I39" s="88">
        <v>28.86</v>
      </c>
      <c r="J39" s="88">
        <v>0</v>
      </c>
      <c r="K39" s="88">
        <v>28.85</v>
      </c>
      <c r="L39" s="88">
        <v>0</v>
      </c>
      <c r="M39" s="116">
        <v>4.04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61.75</v>
      </c>
      <c r="W39">
        <v>0</v>
      </c>
      <c r="X39">
        <v>28.86</v>
      </c>
      <c r="Y39">
        <v>28.85</v>
      </c>
      <c r="Z39">
        <v>4.04</v>
      </c>
    </row>
    <row r="40" spans="7:26">
      <c r="G40" t="s">
        <v>82</v>
      </c>
      <c r="H40" s="115">
        <v>70.069999999999993</v>
      </c>
      <c r="I40" s="88">
        <v>33.659999999999997</v>
      </c>
      <c r="J40" s="88">
        <v>0</v>
      </c>
      <c r="K40" s="88">
        <v>31.74</v>
      </c>
      <c r="L40" s="88">
        <v>0</v>
      </c>
      <c r="M40" s="116">
        <v>9.6199999999999992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145.09</v>
      </c>
      <c r="W40">
        <v>70.069999999999993</v>
      </c>
      <c r="X40">
        <v>33.659999999999997</v>
      </c>
      <c r="Y40">
        <v>31.74</v>
      </c>
      <c r="Z40">
        <v>9.6199999999999992</v>
      </c>
    </row>
    <row r="41" spans="7:26">
      <c r="G41" t="s">
        <v>83</v>
      </c>
      <c r="H41" s="115">
        <v>151.97</v>
      </c>
      <c r="I41" s="88">
        <v>28.85</v>
      </c>
      <c r="J41" s="88">
        <v>0</v>
      </c>
      <c r="K41" s="88">
        <v>32.700000000000003</v>
      </c>
      <c r="L41" s="88">
        <v>0</v>
      </c>
      <c r="M41" s="116">
        <v>4.04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217.56</v>
      </c>
      <c r="W41">
        <v>151.97</v>
      </c>
      <c r="X41">
        <v>28.85</v>
      </c>
      <c r="Y41">
        <v>32.700000000000003</v>
      </c>
      <c r="Z41">
        <v>4.04</v>
      </c>
    </row>
    <row r="42" spans="7:26">
      <c r="G42" t="s">
        <v>84</v>
      </c>
      <c r="H42" s="115">
        <v>133.69</v>
      </c>
      <c r="I42" s="88">
        <v>33.659999999999997</v>
      </c>
      <c r="J42" s="88">
        <v>0</v>
      </c>
      <c r="K42" s="88">
        <v>32.700000000000003</v>
      </c>
      <c r="L42" s="88">
        <v>0</v>
      </c>
      <c r="M42" s="116">
        <v>2.89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202.94</v>
      </c>
      <c r="W42">
        <v>133.69</v>
      </c>
      <c r="X42">
        <v>33.659999999999997</v>
      </c>
      <c r="Y42">
        <v>32.700000000000003</v>
      </c>
      <c r="Z42">
        <v>2.89</v>
      </c>
    </row>
    <row r="43" spans="7:26">
      <c r="G43" t="s">
        <v>85</v>
      </c>
      <c r="H43" s="115">
        <v>113.5</v>
      </c>
      <c r="I43" s="88">
        <v>28.85</v>
      </c>
      <c r="J43" s="88">
        <v>0</v>
      </c>
      <c r="K43" s="88">
        <v>34.619999999999997</v>
      </c>
      <c r="L43" s="88">
        <v>0</v>
      </c>
      <c r="M43" s="116">
        <v>2.89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179.86</v>
      </c>
      <c r="W43">
        <v>113.5</v>
      </c>
      <c r="X43">
        <v>28.85</v>
      </c>
      <c r="Y43">
        <v>34.619999999999997</v>
      </c>
      <c r="Z43">
        <v>2.89</v>
      </c>
    </row>
    <row r="44" spans="7:26">
      <c r="G44" t="s">
        <v>86</v>
      </c>
      <c r="H44" s="115">
        <v>79.84</v>
      </c>
      <c r="I44" s="88">
        <v>28.85</v>
      </c>
      <c r="J44" s="88">
        <v>0</v>
      </c>
      <c r="K44" s="88">
        <v>33.659999999999997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142.35</v>
      </c>
      <c r="W44">
        <v>79.84</v>
      </c>
      <c r="X44">
        <v>28.85</v>
      </c>
      <c r="Y44">
        <v>33.659999999999997</v>
      </c>
      <c r="Z44">
        <v>0</v>
      </c>
    </row>
    <row r="45" spans="7:26">
      <c r="G45" t="s">
        <v>87</v>
      </c>
      <c r="H45" s="115">
        <v>44.25</v>
      </c>
      <c r="I45" s="88">
        <v>38.47</v>
      </c>
      <c r="J45" s="88">
        <v>0</v>
      </c>
      <c r="K45" s="88">
        <v>34.619999999999997</v>
      </c>
      <c r="L45" s="88">
        <v>0</v>
      </c>
      <c r="M45" s="116">
        <v>1.35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118.69</v>
      </c>
      <c r="W45">
        <v>44.25</v>
      </c>
      <c r="X45">
        <v>38.47</v>
      </c>
      <c r="Y45">
        <v>34.619999999999997</v>
      </c>
      <c r="Z45">
        <v>1.35</v>
      </c>
    </row>
    <row r="46" spans="7:26">
      <c r="G46" t="s">
        <v>88</v>
      </c>
      <c r="H46" s="115">
        <v>61.56</v>
      </c>
      <c r="I46" s="88">
        <v>33.659999999999997</v>
      </c>
      <c r="J46" s="88">
        <v>0</v>
      </c>
      <c r="K46" s="88">
        <v>34.619999999999997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129.84</v>
      </c>
      <c r="W46">
        <v>61.56</v>
      </c>
      <c r="X46">
        <v>33.659999999999997</v>
      </c>
      <c r="Y46">
        <v>34.619999999999997</v>
      </c>
      <c r="Z46">
        <v>0</v>
      </c>
    </row>
    <row r="47" spans="7:26">
      <c r="G47" t="s">
        <v>89</v>
      </c>
      <c r="H47" s="115">
        <v>7.69</v>
      </c>
      <c r="I47" s="88">
        <v>38.479999999999997</v>
      </c>
      <c r="J47" s="88">
        <v>0</v>
      </c>
      <c r="K47" s="88">
        <v>34.619999999999997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80.790000000000006</v>
      </c>
      <c r="W47">
        <v>7.69</v>
      </c>
      <c r="X47">
        <v>38.479999999999997</v>
      </c>
      <c r="Y47">
        <v>34.619999999999997</v>
      </c>
      <c r="Z47">
        <v>0</v>
      </c>
    </row>
    <row r="48" spans="7:26">
      <c r="G48" t="s">
        <v>90</v>
      </c>
      <c r="H48" s="115">
        <v>0</v>
      </c>
      <c r="I48" s="88">
        <v>19.239999999999998</v>
      </c>
      <c r="J48" s="88">
        <v>0</v>
      </c>
      <c r="K48" s="88">
        <v>33.659999999999997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52.9</v>
      </c>
      <c r="W48">
        <v>0</v>
      </c>
      <c r="X48">
        <v>19.239999999999998</v>
      </c>
      <c r="Y48">
        <v>33.659999999999997</v>
      </c>
      <c r="Z48">
        <v>0</v>
      </c>
    </row>
    <row r="49" spans="7:26">
      <c r="G49" t="s">
        <v>91</v>
      </c>
      <c r="H49" s="115">
        <v>0</v>
      </c>
      <c r="I49" s="88">
        <v>9.6199999999999992</v>
      </c>
      <c r="J49" s="88">
        <v>0</v>
      </c>
      <c r="K49" s="88">
        <v>32.700000000000003</v>
      </c>
      <c r="L49" s="88">
        <v>0</v>
      </c>
      <c r="M49" s="116">
        <v>0.06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42.38</v>
      </c>
      <c r="W49">
        <v>0</v>
      </c>
      <c r="X49">
        <v>9.6199999999999992</v>
      </c>
      <c r="Y49">
        <v>32.700000000000003</v>
      </c>
      <c r="Z49">
        <v>0.06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31.74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31.74</v>
      </c>
      <c r="W50">
        <v>0</v>
      </c>
      <c r="X50">
        <v>0</v>
      </c>
      <c r="Y50">
        <v>31.74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30.78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30.78</v>
      </c>
      <c r="W51">
        <v>0</v>
      </c>
      <c r="X51">
        <v>0</v>
      </c>
      <c r="Y51">
        <v>30.78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29.82</v>
      </c>
      <c r="L52" s="88">
        <v>0</v>
      </c>
      <c r="M52" s="116">
        <v>0.89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30.71</v>
      </c>
      <c r="W52">
        <v>0</v>
      </c>
      <c r="X52">
        <v>0</v>
      </c>
      <c r="Y52">
        <v>29.82</v>
      </c>
      <c r="Z52">
        <v>0.89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29.81</v>
      </c>
      <c r="L53" s="88">
        <v>0</v>
      </c>
      <c r="M53" s="116">
        <v>0.63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30.44</v>
      </c>
      <c r="W53">
        <v>0</v>
      </c>
      <c r="X53">
        <v>0</v>
      </c>
      <c r="Y53">
        <v>29.81</v>
      </c>
      <c r="Z53">
        <v>0.63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28.86</v>
      </c>
      <c r="L54" s="88">
        <v>0</v>
      </c>
      <c r="M54" s="116">
        <v>3.94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32.799999999999997</v>
      </c>
      <c r="W54">
        <v>0</v>
      </c>
      <c r="X54">
        <v>0</v>
      </c>
      <c r="Y54">
        <v>28.86</v>
      </c>
      <c r="Z54">
        <v>3.94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28.85</v>
      </c>
      <c r="L55" s="88">
        <v>0</v>
      </c>
      <c r="M55" s="116">
        <v>0.28999999999999998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29.14</v>
      </c>
      <c r="W55">
        <v>0</v>
      </c>
      <c r="X55">
        <v>0</v>
      </c>
      <c r="Y55">
        <v>28.85</v>
      </c>
      <c r="Z55">
        <v>0.28999999999999998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25.97</v>
      </c>
      <c r="L56" s="88">
        <v>0</v>
      </c>
      <c r="M56" s="116">
        <v>2.02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27.99</v>
      </c>
      <c r="W56">
        <v>0</v>
      </c>
      <c r="X56">
        <v>0</v>
      </c>
      <c r="Y56">
        <v>25.97</v>
      </c>
      <c r="Z56">
        <v>2.02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23.08</v>
      </c>
      <c r="L57" s="88">
        <v>0</v>
      </c>
      <c r="M57" s="116">
        <v>0.57999999999999996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23.66</v>
      </c>
      <c r="W57">
        <v>0</v>
      </c>
      <c r="X57">
        <v>0</v>
      </c>
      <c r="Y57">
        <v>23.08</v>
      </c>
      <c r="Z57">
        <v>0.57999999999999996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22.12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22.12</v>
      </c>
      <c r="W58">
        <v>0</v>
      </c>
      <c r="X58">
        <v>0</v>
      </c>
      <c r="Y58">
        <v>22.12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22.12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22.12</v>
      </c>
      <c r="W59">
        <v>0</v>
      </c>
      <c r="X59">
        <v>0</v>
      </c>
      <c r="Y59">
        <v>22.12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21.16</v>
      </c>
      <c r="L60" s="88">
        <v>0</v>
      </c>
      <c r="M60" s="116">
        <v>1.04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22.2</v>
      </c>
      <c r="W60">
        <v>0</v>
      </c>
      <c r="X60">
        <v>0</v>
      </c>
      <c r="Y60">
        <v>21.16</v>
      </c>
      <c r="Z60">
        <v>1.04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22.13</v>
      </c>
      <c r="L61" s="88">
        <v>0</v>
      </c>
      <c r="M61" s="116">
        <v>3.68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25.81</v>
      </c>
      <c r="W61">
        <v>0</v>
      </c>
      <c r="X61">
        <v>0</v>
      </c>
      <c r="Y61">
        <v>22.13</v>
      </c>
      <c r="Z61">
        <v>3.68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23.08</v>
      </c>
      <c r="L62" s="88">
        <v>0</v>
      </c>
      <c r="M62" s="116">
        <v>1.36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24.44</v>
      </c>
      <c r="W62">
        <v>0</v>
      </c>
      <c r="X62">
        <v>0</v>
      </c>
      <c r="Y62">
        <v>23.08</v>
      </c>
      <c r="Z62">
        <v>1.36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22.12</v>
      </c>
      <c r="L63" s="88">
        <v>0</v>
      </c>
      <c r="M63" s="116">
        <v>0.96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23.08</v>
      </c>
      <c r="W63">
        <v>0</v>
      </c>
      <c r="X63">
        <v>0</v>
      </c>
      <c r="Y63">
        <v>22.12</v>
      </c>
      <c r="Z63">
        <v>0.96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22.12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22.12</v>
      </c>
      <c r="W64">
        <v>0</v>
      </c>
      <c r="X64">
        <v>0</v>
      </c>
      <c r="Y64">
        <v>22.12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22.12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22.12</v>
      </c>
      <c r="W65">
        <v>0</v>
      </c>
      <c r="X65">
        <v>0</v>
      </c>
      <c r="Y65">
        <v>22.12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20.2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20.2</v>
      </c>
      <c r="W66">
        <v>0</v>
      </c>
      <c r="X66">
        <v>0</v>
      </c>
      <c r="Y66">
        <v>20.2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21.16</v>
      </c>
      <c r="L67" s="88">
        <v>0</v>
      </c>
      <c r="M67" s="116">
        <v>0.28999999999999998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21.45</v>
      </c>
      <c r="W67">
        <v>0</v>
      </c>
      <c r="X67">
        <v>0</v>
      </c>
      <c r="Y67">
        <v>21.16</v>
      </c>
      <c r="Z67">
        <v>0.28999999999999998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20.2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20.2</v>
      </c>
      <c r="W68">
        <v>0</v>
      </c>
      <c r="X68">
        <v>0</v>
      </c>
      <c r="Y68">
        <v>20.2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19.239999999999998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19.239999999999998</v>
      </c>
      <c r="W69">
        <v>0</v>
      </c>
      <c r="X69">
        <v>0</v>
      </c>
      <c r="Y69">
        <v>19.239999999999998</v>
      </c>
      <c r="Z69">
        <v>0</v>
      </c>
    </row>
    <row r="70" spans="7:26">
      <c r="G70" t="s">
        <v>112</v>
      </c>
      <c r="H70" s="115">
        <v>0</v>
      </c>
      <c r="I70" s="88">
        <v>4.8099999999999996</v>
      </c>
      <c r="J70" s="88">
        <v>0</v>
      </c>
      <c r="K70" s="88">
        <v>20.2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25.01</v>
      </c>
      <c r="W70">
        <v>0</v>
      </c>
      <c r="X70">
        <v>4.8099999999999996</v>
      </c>
      <c r="Y70">
        <v>20.2</v>
      </c>
      <c r="Z70">
        <v>0</v>
      </c>
    </row>
    <row r="71" spans="7:26">
      <c r="G71" t="s">
        <v>113</v>
      </c>
      <c r="H71" s="115">
        <v>0</v>
      </c>
      <c r="I71" s="88">
        <v>24.04</v>
      </c>
      <c r="J71" s="88">
        <v>0</v>
      </c>
      <c r="K71" s="88">
        <v>21.16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45.2</v>
      </c>
      <c r="W71">
        <v>0</v>
      </c>
      <c r="X71">
        <v>24.04</v>
      </c>
      <c r="Y71">
        <v>21.16</v>
      </c>
      <c r="Z71">
        <v>0</v>
      </c>
    </row>
    <row r="72" spans="7:26">
      <c r="G72" t="s">
        <v>114</v>
      </c>
      <c r="H72" s="115">
        <v>0</v>
      </c>
      <c r="I72" s="88">
        <v>19.239999999999998</v>
      </c>
      <c r="J72" s="88">
        <v>0</v>
      </c>
      <c r="K72" s="88">
        <v>24.04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43.28</v>
      </c>
      <c r="W72">
        <v>0</v>
      </c>
      <c r="X72">
        <v>19.239999999999998</v>
      </c>
      <c r="Y72">
        <v>24.04</v>
      </c>
      <c r="Z72">
        <v>0</v>
      </c>
    </row>
    <row r="73" spans="7:26">
      <c r="G73" t="s">
        <v>115</v>
      </c>
      <c r="H73" s="115">
        <v>0</v>
      </c>
      <c r="I73" s="88">
        <v>9.6199999999999992</v>
      </c>
      <c r="J73" s="88">
        <v>0</v>
      </c>
      <c r="K73" s="88">
        <v>25.97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35.590000000000003</v>
      </c>
      <c r="W73">
        <v>0</v>
      </c>
      <c r="X73">
        <v>9.6199999999999992</v>
      </c>
      <c r="Y73">
        <v>25.97</v>
      </c>
      <c r="Z73">
        <v>0</v>
      </c>
    </row>
    <row r="74" spans="7:26">
      <c r="G74" t="s">
        <v>116</v>
      </c>
      <c r="H74" s="115">
        <v>0</v>
      </c>
      <c r="I74" s="88">
        <v>14.43</v>
      </c>
      <c r="J74" s="88">
        <v>0</v>
      </c>
      <c r="K74" s="88">
        <v>27.89</v>
      </c>
      <c r="L74" s="88">
        <v>0</v>
      </c>
      <c r="M74" s="116">
        <v>0.32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42.64</v>
      </c>
      <c r="W74">
        <v>0</v>
      </c>
      <c r="X74">
        <v>14.43</v>
      </c>
      <c r="Y74">
        <v>27.89</v>
      </c>
      <c r="Z74">
        <v>0.32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28.85</v>
      </c>
      <c r="L75" s="88">
        <v>0</v>
      </c>
      <c r="M75" s="116">
        <v>0.79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29.64</v>
      </c>
      <c r="W75">
        <v>0</v>
      </c>
      <c r="X75">
        <v>0</v>
      </c>
      <c r="Y75">
        <v>28.85</v>
      </c>
      <c r="Z75">
        <v>0.79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26.93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26.93</v>
      </c>
      <c r="W76">
        <v>0</v>
      </c>
      <c r="X76">
        <v>0</v>
      </c>
      <c r="Y76">
        <v>26.93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25.97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25.97</v>
      </c>
      <c r="W77">
        <v>0</v>
      </c>
      <c r="X77">
        <v>0</v>
      </c>
      <c r="Y77">
        <v>25.97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23.08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23.08</v>
      </c>
      <c r="W78">
        <v>0</v>
      </c>
      <c r="X78">
        <v>0</v>
      </c>
      <c r="Y78">
        <v>23.08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22.12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22.12</v>
      </c>
      <c r="W79">
        <v>0</v>
      </c>
      <c r="X79">
        <v>0</v>
      </c>
      <c r="Y79">
        <v>22.12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20.2</v>
      </c>
      <c r="L80" s="88">
        <v>0</v>
      </c>
      <c r="M80" s="116">
        <v>0.63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20.83</v>
      </c>
      <c r="W80">
        <v>0</v>
      </c>
      <c r="X80">
        <v>0</v>
      </c>
      <c r="Y80">
        <v>20.2</v>
      </c>
      <c r="Z80">
        <v>0.63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18.27</v>
      </c>
      <c r="L81" s="88">
        <v>0</v>
      </c>
      <c r="M81" s="116">
        <v>3.08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21.35</v>
      </c>
      <c r="W81">
        <v>0</v>
      </c>
      <c r="X81">
        <v>0</v>
      </c>
      <c r="Y81">
        <v>18.27</v>
      </c>
      <c r="Z81">
        <v>3.08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15.39</v>
      </c>
      <c r="L82" s="88">
        <v>0</v>
      </c>
      <c r="M82" s="116">
        <v>6.92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22.31</v>
      </c>
      <c r="W82">
        <v>0</v>
      </c>
      <c r="X82">
        <v>0</v>
      </c>
      <c r="Y82">
        <v>15.39</v>
      </c>
      <c r="Z82">
        <v>6.92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0.16970500000000005</v>
      </c>
      <c r="I99" s="111">
        <f t="shared" ref="I99:BQ99" si="1">SUM(I3:I98)/4000</f>
        <v>0.17312249999999998</v>
      </c>
      <c r="J99" s="111">
        <f t="shared" si="1"/>
        <v>0</v>
      </c>
      <c r="K99" s="111">
        <f t="shared" si="1"/>
        <v>0.30873000000000006</v>
      </c>
      <c r="L99" s="111">
        <f t="shared" si="1"/>
        <v>0</v>
      </c>
      <c r="M99" s="111">
        <f t="shared" si="1"/>
        <v>1.9287500000000003E-2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0.67084499999999958</v>
      </c>
      <c r="W99">
        <f t="shared" si="1"/>
        <v>0.16970500000000005</v>
      </c>
      <c r="X99">
        <f t="shared" si="1"/>
        <v>0.17312249999999998</v>
      </c>
      <c r="Y99">
        <f t="shared" si="1"/>
        <v>0.30873000000000006</v>
      </c>
      <c r="Z99">
        <f t="shared" si="1"/>
        <v>1.9287500000000003E-2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44911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14.205711117271971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82.26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593.53425734297684</v>
      </c>
      <c r="P3" s="77">
        <v>73.55</v>
      </c>
      <c r="Q3" s="77">
        <v>14.43</v>
      </c>
      <c r="R3" s="80">
        <v>0</v>
      </c>
      <c r="S3" s="80">
        <v>0</v>
      </c>
      <c r="T3" s="78">
        <f>SUMPRODUCT(LTA!F3:AJ3,LTA!F$101:AJ$101,LTA!F$103:AJ$103)</f>
        <v>32.57</v>
      </c>
      <c r="U3" s="78">
        <f>SUMPRODUCT(LTA!F3:AJ3,LTA!F$102:AJ$102,LTA!F$103:AJ$103)</f>
        <v>51.019999999999996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-56</v>
      </c>
      <c r="AA3" s="117">
        <f>STOA!H3</f>
        <v>6.6999999999999993</v>
      </c>
      <c r="AB3" s="117">
        <f>-STOA!N3</f>
        <v>-42.56</v>
      </c>
      <c r="AC3">
        <f>SUMIF(B3:AB3,"&gt;0")*$AC$2-SUMIF(B3:AB3,"&lt;0")*($AC$2/(1-$AC$2))+SUMIF(AI3:AR3,"&gt;0")*$AC$2-SUMIF(AI3:AR3,"&lt;0")*($AC$2/(1-$AC$2))</f>
        <v>8.59192397103776</v>
      </c>
      <c r="AD3">
        <f>SUM(B3:AB3,AI3:AR3)-AC3</f>
        <v>769.76804448921098</v>
      </c>
      <c r="AE3">
        <f>'IDT-1'!B3</f>
        <v>0</v>
      </c>
      <c r="AF3" s="26"/>
      <c r="AG3">
        <f>SUM(AD3:AF3)+AT3</f>
        <v>769.76804448921098</v>
      </c>
      <c r="AI3" s="75">
        <f>PXIL!H3</f>
        <v>0</v>
      </c>
      <c r="AJ3" s="75">
        <f>PXIL!N3</f>
        <v>0</v>
      </c>
      <c r="AK3" s="75">
        <f>RTM_IEX!H3</f>
        <v>8.65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14.205711117271971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82.26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592.89797694459935</v>
      </c>
      <c r="P4" s="77">
        <v>57.71</v>
      </c>
      <c r="Q4" s="77">
        <v>14.43</v>
      </c>
      <c r="R4" s="80">
        <v>0</v>
      </c>
      <c r="S4" s="80">
        <v>0</v>
      </c>
      <c r="T4" s="78">
        <f>SUMPRODUCT(LTA!F4:AJ4,LTA!F$101:AJ$101,LTA!F$103:AJ$103)</f>
        <v>32.39</v>
      </c>
      <c r="U4" s="78">
        <f>SUMPRODUCT(LTA!F4:AJ4,LTA!F$102:AJ$102,LTA!F$103:AJ$103)</f>
        <v>51.3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-79</v>
      </c>
      <c r="AA4" s="117">
        <f>STOA!H4</f>
        <v>6.6999999999999993</v>
      </c>
      <c r="AB4" s="117">
        <f>-STOA!N4</f>
        <v>-42.56</v>
      </c>
      <c r="AC4">
        <f t="shared" ref="AC4:AC67" si="0">SUMIF(B4:AB4,"&gt;0")*$AC$2-SUMIF(B4:AB4,"&lt;0")*($AC$2/(1-$AC$2))+SUMIF(AI4:AR4,"&gt;0")*$AC$2-SUMIF(AI4:AR4,"&lt;0")*($AC$2/(1-$AC$2))</f>
        <v>8.635201636542531</v>
      </c>
      <c r="AD4">
        <f t="shared" ref="AD4:AD67" si="1">SUM(B4:AB4,AI4:AR4)-AC4</f>
        <v>728.43848642532873</v>
      </c>
      <c r="AE4">
        <f>'IDT-1'!B4</f>
        <v>0</v>
      </c>
      <c r="AF4" s="26"/>
      <c r="AG4">
        <f t="shared" ref="AG4:AG67" si="2">SUM(AD4:AF4)+AT4</f>
        <v>728.43848642532873</v>
      </c>
      <c r="AI4" s="75">
        <f>PXIL!H4</f>
        <v>0</v>
      </c>
      <c r="AJ4" s="75">
        <f>PXIL!N4</f>
        <v>0</v>
      </c>
      <c r="AK4" s="75">
        <f>RTM_IEX!H4</f>
        <v>6.74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14.205711117271971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82.26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596.53296620131084</v>
      </c>
      <c r="P5" s="77">
        <v>57.71</v>
      </c>
      <c r="Q5" s="77">
        <v>14.43</v>
      </c>
      <c r="R5" s="80">
        <v>0</v>
      </c>
      <c r="S5" s="80">
        <v>0</v>
      </c>
      <c r="T5" s="78">
        <f>SUMPRODUCT(LTA!F5:AJ5,LTA!F$101:AJ$101,LTA!F$103:AJ$103)</f>
        <v>32.21</v>
      </c>
      <c r="U5" s="78">
        <f>SUMPRODUCT(LTA!F5:AJ5,LTA!F$102:AJ$102,LTA!F$103:AJ$103)</f>
        <v>46.400000000000006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-91</v>
      </c>
      <c r="AA5" s="117">
        <f>STOA!H5</f>
        <v>6.6999999999999993</v>
      </c>
      <c r="AB5" s="117">
        <f>-STOA!N5</f>
        <v>-42.56</v>
      </c>
      <c r="AC5">
        <f t="shared" si="0"/>
        <v>8.7407360924455002</v>
      </c>
      <c r="AD5">
        <f t="shared" si="1"/>
        <v>700.1479412261375</v>
      </c>
      <c r="AE5">
        <f>'IDT-1'!B5</f>
        <v>0</v>
      </c>
      <c r="AF5" s="26"/>
      <c r="AG5">
        <f t="shared" si="2"/>
        <v>700.1479412261375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-8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14.205711117271971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82.26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596.51934348792417</v>
      </c>
      <c r="P6" s="77">
        <v>57.71</v>
      </c>
      <c r="Q6" s="77">
        <v>14.43</v>
      </c>
      <c r="R6" s="80">
        <v>0</v>
      </c>
      <c r="S6" s="80">
        <v>0</v>
      </c>
      <c r="T6" s="78">
        <f>SUMPRODUCT(LTA!F6:AJ6,LTA!F$101:AJ$101,LTA!F$103:AJ$103)</f>
        <v>32.08</v>
      </c>
      <c r="U6" s="78">
        <f>SUMPRODUCT(LTA!F6:AJ6,LTA!F$102:AJ$102,LTA!F$103:AJ$103)</f>
        <v>46.95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-109</v>
      </c>
      <c r="AA6" s="117">
        <f>STOA!H6</f>
        <v>6.6999999999999993</v>
      </c>
      <c r="AB6" s="117">
        <f>-STOA!N6</f>
        <v>-42.56</v>
      </c>
      <c r="AC6">
        <f t="shared" si="0"/>
        <v>8.8863622529228223</v>
      </c>
      <c r="AD6">
        <f t="shared" si="1"/>
        <v>684.40869235227353</v>
      </c>
      <c r="AE6">
        <f>'IDT-1'!B6</f>
        <v>0</v>
      </c>
      <c r="AF6" s="26"/>
      <c r="AG6">
        <f t="shared" si="2"/>
        <v>684.40869235227353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14.205711117271971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82.26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596.61794494207163</v>
      </c>
      <c r="P7" s="77">
        <v>57.71</v>
      </c>
      <c r="Q7" s="77">
        <v>14.43</v>
      </c>
      <c r="R7" s="80">
        <v>0</v>
      </c>
      <c r="S7" s="80">
        <v>0</v>
      </c>
      <c r="T7" s="78">
        <f>SUMPRODUCT(LTA!F7:AJ7,LTA!F$101:AJ$101,LTA!F$103:AJ$103)</f>
        <v>31.71</v>
      </c>
      <c r="U7" s="78">
        <f>SUMPRODUCT(LTA!F7:AJ7,LTA!F$102:AJ$102,LTA!F$103:AJ$103)</f>
        <v>46.75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-122</v>
      </c>
      <c r="AA7" s="117">
        <f>STOA!H7</f>
        <v>6.6999999999999993</v>
      </c>
      <c r="AB7" s="117">
        <f>-STOA!N7</f>
        <v>-42.56</v>
      </c>
      <c r="AC7">
        <f t="shared" si="0"/>
        <v>9.0065077310300534</v>
      </c>
      <c r="AD7">
        <f t="shared" si="1"/>
        <v>669.81714832831358</v>
      </c>
      <c r="AE7">
        <f>'IDT-1'!B7</f>
        <v>0</v>
      </c>
      <c r="AF7" s="26"/>
      <c r="AG7">
        <f t="shared" si="2"/>
        <v>669.81714832831358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14.205711117271971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82.26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596.6490314710851</v>
      </c>
      <c r="P8" s="77">
        <v>57.71</v>
      </c>
      <c r="Q8" s="77">
        <v>14.43</v>
      </c>
      <c r="R8" s="80">
        <v>0</v>
      </c>
      <c r="S8" s="80">
        <v>0</v>
      </c>
      <c r="T8" s="78">
        <f>SUMPRODUCT(LTA!F8:AJ8,LTA!F$101:AJ$101,LTA!F$103:AJ$103)</f>
        <v>31.34</v>
      </c>
      <c r="U8" s="78">
        <f>SUMPRODUCT(LTA!F8:AJ8,LTA!F$102:AJ$102,LTA!F$103:AJ$103)</f>
        <v>46.17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-135</v>
      </c>
      <c r="AA8" s="117">
        <f>STOA!H8</f>
        <v>6.6999999999999993</v>
      </c>
      <c r="AB8" s="117">
        <f>-STOA!N8</f>
        <v>-42.56</v>
      </c>
      <c r="AC8">
        <f t="shared" si="0"/>
        <v>9.1138369502739103</v>
      </c>
      <c r="AD8">
        <f t="shared" si="1"/>
        <v>655.79090563808313</v>
      </c>
      <c r="AE8">
        <f>'IDT-1'!B8</f>
        <v>0</v>
      </c>
      <c r="AF8" s="26"/>
      <c r="AG8">
        <f t="shared" si="2"/>
        <v>655.79090563808313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-7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14.205711117271971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82.26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597.34369451718453</v>
      </c>
      <c r="P9" s="77">
        <v>57.71</v>
      </c>
      <c r="Q9" s="77">
        <v>14.43</v>
      </c>
      <c r="R9" s="80">
        <v>0</v>
      </c>
      <c r="S9" s="80">
        <v>0</v>
      </c>
      <c r="T9" s="78">
        <f>SUMPRODUCT(LTA!F9:AJ9,LTA!F$101:AJ$101,LTA!F$103:AJ$103)</f>
        <v>27.52</v>
      </c>
      <c r="U9" s="78">
        <f>SUMPRODUCT(LTA!F9:AJ9,LTA!F$102:AJ$102,LTA!F$103:AJ$103)</f>
        <v>44.92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-138</v>
      </c>
      <c r="AA9" s="117">
        <f>STOA!H9</f>
        <v>6.6999999999999993</v>
      </c>
      <c r="AB9" s="117">
        <f>-STOA!N9</f>
        <v>-42.56</v>
      </c>
      <c r="AC9">
        <f t="shared" si="0"/>
        <v>9.0930902401239777</v>
      </c>
      <c r="AD9">
        <f t="shared" si="1"/>
        <v>649.4363153943325</v>
      </c>
      <c r="AE9">
        <f>'IDT-1'!B9</f>
        <v>0</v>
      </c>
      <c r="AF9" s="26"/>
      <c r="AG9">
        <f t="shared" si="2"/>
        <v>649.4363153943325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-6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14.205711117271971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82.26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597.35336291942008</v>
      </c>
      <c r="P10" s="77">
        <v>57.71</v>
      </c>
      <c r="Q10" s="77">
        <v>14.43</v>
      </c>
      <c r="R10" s="80">
        <v>0</v>
      </c>
      <c r="S10" s="80">
        <v>0</v>
      </c>
      <c r="T10" s="78">
        <f>SUMPRODUCT(LTA!F10:AJ10,LTA!F$101:AJ$101,LTA!F$103:AJ$103)</f>
        <v>27.4</v>
      </c>
      <c r="U10" s="78">
        <f>SUMPRODUCT(LTA!F10:AJ10,LTA!F$102:AJ$102,LTA!F$103:AJ$103)</f>
        <v>53.67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-142</v>
      </c>
      <c r="AA10" s="117">
        <f>STOA!H10</f>
        <v>6.6999999999999993</v>
      </c>
      <c r="AB10" s="117">
        <f>-STOA!N10</f>
        <v>-42.56</v>
      </c>
      <c r="AC10">
        <f t="shared" si="0"/>
        <v>9.2845349798521877</v>
      </c>
      <c r="AD10">
        <f t="shared" si="1"/>
        <v>644.88453905683991</v>
      </c>
      <c r="AE10">
        <f>'IDT-1'!B10</f>
        <v>0</v>
      </c>
      <c r="AF10" s="26"/>
      <c r="AG10">
        <f t="shared" si="2"/>
        <v>644.88453905683991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14.205711117271971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82.26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595.91485633840296</v>
      </c>
      <c r="P11" s="77">
        <v>57.71</v>
      </c>
      <c r="Q11" s="77">
        <v>14.43</v>
      </c>
      <c r="R11" s="80">
        <v>0</v>
      </c>
      <c r="S11" s="80">
        <v>0</v>
      </c>
      <c r="T11" s="78">
        <f>SUMPRODUCT(LTA!F11:AJ11,LTA!F$101:AJ$101,LTA!F$103:AJ$103)</f>
        <v>28.2</v>
      </c>
      <c r="U11" s="78">
        <f>SUMPRODUCT(LTA!F11:AJ11,LTA!F$102:AJ$102,LTA!F$103:AJ$103)</f>
        <v>53.18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-148</v>
      </c>
      <c r="AA11" s="117">
        <f>STOA!H11</f>
        <v>6.6999999999999993</v>
      </c>
      <c r="AB11" s="117">
        <f>-STOA!N11</f>
        <v>-42.56</v>
      </c>
      <c r="AC11">
        <f t="shared" si="0"/>
        <v>9.7806573907043699</v>
      </c>
      <c r="AD11">
        <f t="shared" si="1"/>
        <v>586.25991006497065</v>
      </c>
      <c r="AE11">
        <f>'IDT-1'!B11</f>
        <v>0</v>
      </c>
      <c r="AF11" s="26"/>
      <c r="AG11">
        <f t="shared" si="2"/>
        <v>586.25991006497065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-66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14.205711117271971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82.26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595.93216891034376</v>
      </c>
      <c r="P12" s="77">
        <v>57.71</v>
      </c>
      <c r="Q12" s="77">
        <v>14.43</v>
      </c>
      <c r="R12" s="80">
        <v>0</v>
      </c>
      <c r="S12" s="80">
        <v>0</v>
      </c>
      <c r="T12" s="78">
        <f>SUMPRODUCT(LTA!F12:AJ12,LTA!F$101:AJ$101,LTA!F$103:AJ$103)</f>
        <v>27.84</v>
      </c>
      <c r="U12" s="78">
        <f>SUMPRODUCT(LTA!F12:AJ12,LTA!F$102:AJ$102,LTA!F$103:AJ$103)</f>
        <v>52.760000000000005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-155</v>
      </c>
      <c r="AA12" s="117">
        <f>STOA!H12</f>
        <v>6.6999999999999993</v>
      </c>
      <c r="AB12" s="117">
        <f>-STOA!N12</f>
        <v>-42.56</v>
      </c>
      <c r="AC12">
        <f t="shared" si="0"/>
        <v>9.8272145064706233</v>
      </c>
      <c r="AD12">
        <f t="shared" si="1"/>
        <v>579.4506655211452</v>
      </c>
      <c r="AE12">
        <f>'IDT-1'!B12</f>
        <v>0</v>
      </c>
      <c r="AF12" s="26"/>
      <c r="AG12">
        <f t="shared" si="2"/>
        <v>579.4506655211452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-65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14.205711117271971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82.26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595.93472706400303</v>
      </c>
      <c r="P13" s="77">
        <v>57.71</v>
      </c>
      <c r="Q13" s="77">
        <v>14.43</v>
      </c>
      <c r="R13" s="80">
        <v>0</v>
      </c>
      <c r="S13" s="80">
        <v>0</v>
      </c>
      <c r="T13" s="78">
        <f>SUMPRODUCT(LTA!F13:AJ13,LTA!F$101:AJ$101,LTA!F$103:AJ$103)</f>
        <v>27.35</v>
      </c>
      <c r="U13" s="78">
        <f>SUMPRODUCT(LTA!F13:AJ13,LTA!F$102:AJ$102,LTA!F$103:AJ$103)</f>
        <v>52.05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-174</v>
      </c>
      <c r="AA13" s="117">
        <f>STOA!H13</f>
        <v>6.6999999999999993</v>
      </c>
      <c r="AB13" s="117">
        <f>-STOA!N13</f>
        <v>-42.56</v>
      </c>
      <c r="AC13">
        <f t="shared" si="0"/>
        <v>9.4167311522018391</v>
      </c>
      <c r="AD13">
        <f t="shared" si="1"/>
        <v>625.62370702907322</v>
      </c>
      <c r="AE13">
        <f>'IDT-1'!B13</f>
        <v>0</v>
      </c>
      <c r="AF13" s="26"/>
      <c r="AG13">
        <f t="shared" si="2"/>
        <v>625.62370702907322</v>
      </c>
      <c r="AI13" s="75">
        <f>PXIL!H13</f>
        <v>0</v>
      </c>
      <c r="AJ13" s="75">
        <f>PXIL!N13</f>
        <v>0</v>
      </c>
      <c r="AK13" s="75">
        <f>RTM_IEX!H13</f>
        <v>0.96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14.205711117271971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82.26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595.93341052874382</v>
      </c>
      <c r="P14" s="77">
        <v>57.71</v>
      </c>
      <c r="Q14" s="77">
        <v>14.43</v>
      </c>
      <c r="R14" s="80">
        <v>0</v>
      </c>
      <c r="S14" s="80">
        <v>0</v>
      </c>
      <c r="T14" s="78">
        <f>SUMPRODUCT(LTA!F14:AJ14,LTA!F$101:AJ$101,LTA!F$103:AJ$103)</f>
        <v>26.69</v>
      </c>
      <c r="U14" s="78">
        <f>SUMPRODUCT(LTA!F14:AJ14,LTA!F$102:AJ$102,LTA!F$103:AJ$103)</f>
        <v>51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-178</v>
      </c>
      <c r="AA14" s="117">
        <f>STOA!H14</f>
        <v>6.6999999999999993</v>
      </c>
      <c r="AB14" s="117">
        <f>-STOA!N14</f>
        <v>-42.56</v>
      </c>
      <c r="AC14">
        <f t="shared" si="0"/>
        <v>9.4371840767803405</v>
      </c>
      <c r="AD14">
        <f t="shared" si="1"/>
        <v>619.89193756923555</v>
      </c>
      <c r="AE14">
        <f>'IDT-1'!B14</f>
        <v>0</v>
      </c>
      <c r="AF14" s="26"/>
      <c r="AG14">
        <f t="shared" si="2"/>
        <v>619.89193756923555</v>
      </c>
      <c r="AI14" s="75">
        <f>PXIL!H14</f>
        <v>0</v>
      </c>
      <c r="AJ14" s="75">
        <f>PXIL!N14</f>
        <v>0</v>
      </c>
      <c r="AK14" s="75">
        <f>RTM_IEX!H14</f>
        <v>0.96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14.205711117271971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82.26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597.43155169649208</v>
      </c>
      <c r="P15" s="77">
        <v>57.71</v>
      </c>
      <c r="Q15" s="77">
        <v>14.43</v>
      </c>
      <c r="R15" s="80">
        <v>0</v>
      </c>
      <c r="S15" s="80">
        <v>0</v>
      </c>
      <c r="T15" s="78">
        <f>SUMPRODUCT(LTA!F15:AJ15,LTA!F$101:AJ$101,LTA!F$103:AJ$103)</f>
        <v>26.3</v>
      </c>
      <c r="U15" s="78">
        <f>SUMPRODUCT(LTA!F15:AJ15,LTA!F$102:AJ$102,LTA!F$103:AJ$103)</f>
        <v>50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-176</v>
      </c>
      <c r="AA15" s="117">
        <f>STOA!H15</f>
        <v>6.5600000000000005</v>
      </c>
      <c r="AB15" s="117">
        <f>-STOA!N15</f>
        <v>-42.56</v>
      </c>
      <c r="AC15">
        <f t="shared" si="0"/>
        <v>9.5438713768450629</v>
      </c>
      <c r="AD15">
        <f t="shared" si="1"/>
        <v>605.79339143691891</v>
      </c>
      <c r="AE15">
        <f>'IDT-1'!B15</f>
        <v>0</v>
      </c>
      <c r="AF15" s="26"/>
      <c r="AG15">
        <f t="shared" si="2"/>
        <v>605.79339143691891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-15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14.205711117271971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82.26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597.3867684156329</v>
      </c>
      <c r="P16" s="77">
        <v>57.71</v>
      </c>
      <c r="Q16" s="77">
        <v>14.43</v>
      </c>
      <c r="R16" s="80">
        <v>0</v>
      </c>
      <c r="S16" s="80">
        <v>0</v>
      </c>
      <c r="T16" s="78">
        <f>SUMPRODUCT(LTA!F16:AJ16,LTA!F$101:AJ$101,LTA!F$103:AJ$103)</f>
        <v>25.85</v>
      </c>
      <c r="U16" s="78">
        <f>SUMPRODUCT(LTA!F16:AJ16,LTA!F$102:AJ$102,LTA!F$103:AJ$103)</f>
        <v>49.21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-167</v>
      </c>
      <c r="AA16" s="117">
        <f>STOA!H16</f>
        <v>6.5600000000000005</v>
      </c>
      <c r="AB16" s="117">
        <f>-STOA!N16</f>
        <v>-42.56</v>
      </c>
      <c r="AC16">
        <f t="shared" si="0"/>
        <v>9.5059309014069164</v>
      </c>
      <c r="AD16">
        <f t="shared" si="1"/>
        <v>607.54654863149801</v>
      </c>
      <c r="AE16">
        <f>'IDT-1'!B16</f>
        <v>0</v>
      </c>
      <c r="AF16" s="26"/>
      <c r="AG16">
        <f t="shared" si="2"/>
        <v>607.54654863149801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-21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14.205711117271971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82.26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597.38063304449201</v>
      </c>
      <c r="P17" s="77">
        <v>57.71</v>
      </c>
      <c r="Q17" s="77">
        <v>14.43</v>
      </c>
      <c r="R17" s="80">
        <v>0</v>
      </c>
      <c r="S17" s="80">
        <v>0</v>
      </c>
      <c r="T17" s="78">
        <f>SUMPRODUCT(LTA!F17:AJ17,LTA!F$101:AJ$101,LTA!F$103:AJ$103)</f>
        <v>30.17</v>
      </c>
      <c r="U17" s="78">
        <f>SUMPRODUCT(LTA!F17:AJ17,LTA!F$102:AJ$102,LTA!F$103:AJ$103)</f>
        <v>41.5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-159</v>
      </c>
      <c r="AA17" s="117">
        <f>STOA!H17</f>
        <v>6.5600000000000005</v>
      </c>
      <c r="AB17" s="117">
        <f>-STOA!N17</f>
        <v>-42.56</v>
      </c>
      <c r="AC17">
        <f t="shared" si="0"/>
        <v>9.4227761450077043</v>
      </c>
      <c r="AD17">
        <f t="shared" si="1"/>
        <v>610.23356801675618</v>
      </c>
      <c r="AE17">
        <f>'IDT-1'!B17</f>
        <v>0</v>
      </c>
      <c r="AF17" s="26"/>
      <c r="AG17">
        <f t="shared" si="2"/>
        <v>610.23356801675618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-23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14.205711117271971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82.26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597.36068784123279</v>
      </c>
      <c r="P18" s="77">
        <v>57.71</v>
      </c>
      <c r="Q18" s="77">
        <v>14.43</v>
      </c>
      <c r="R18" s="80">
        <v>0</v>
      </c>
      <c r="S18" s="80">
        <v>0</v>
      </c>
      <c r="T18" s="78">
        <f>SUMPRODUCT(LTA!F18:AJ18,LTA!F$101:AJ$101,LTA!F$103:AJ$103)</f>
        <v>29.65</v>
      </c>
      <c r="U18" s="78">
        <f>SUMPRODUCT(LTA!F18:AJ18,LTA!F$102:AJ$102,LTA!F$103:AJ$103)</f>
        <v>41.29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-146</v>
      </c>
      <c r="AA18" s="117">
        <f>STOA!H18</f>
        <v>6.5600000000000005</v>
      </c>
      <c r="AB18" s="117">
        <f>-STOA!N18</f>
        <v>-42.56</v>
      </c>
      <c r="AC18">
        <f t="shared" si="0"/>
        <v>9.3629078620858515</v>
      </c>
      <c r="AD18">
        <f t="shared" si="1"/>
        <v>615.54349109641885</v>
      </c>
      <c r="AE18">
        <f>'IDT-1'!B18</f>
        <v>0</v>
      </c>
      <c r="AF18" s="26"/>
      <c r="AG18">
        <f t="shared" si="2"/>
        <v>615.54349109641885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14.205711117271971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82.26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599.43027071998597</v>
      </c>
      <c r="P19" s="77">
        <v>57.71</v>
      </c>
      <c r="Q19" s="77">
        <v>14.43</v>
      </c>
      <c r="R19" s="80">
        <v>0</v>
      </c>
      <c r="S19" s="80">
        <v>0</v>
      </c>
      <c r="T19" s="78">
        <f>SUMPRODUCT(LTA!F19:AJ19,LTA!F$101:AJ$101,LTA!F$103:AJ$103)</f>
        <v>29.1</v>
      </c>
      <c r="U19" s="78">
        <f>SUMPRODUCT(LTA!F19:AJ19,LTA!F$102:AJ$102,LTA!F$103:AJ$103)</f>
        <v>40.97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-137</v>
      </c>
      <c r="AA19" s="117">
        <f>STOA!H19</f>
        <v>6.5600000000000005</v>
      </c>
      <c r="AB19" s="117">
        <f>-STOA!N19</f>
        <v>-42.56</v>
      </c>
      <c r="AC19">
        <f t="shared" si="0"/>
        <v>9.2136578960193631</v>
      </c>
      <c r="AD19">
        <f t="shared" si="1"/>
        <v>634.8923239412386</v>
      </c>
      <c r="AE19">
        <f>'IDT-1'!B19</f>
        <v>0</v>
      </c>
      <c r="AF19" s="26"/>
      <c r="AG19">
        <f t="shared" si="2"/>
        <v>634.8923239412386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-21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14.205711117271971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82.26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612.87788559090905</v>
      </c>
      <c r="P20" s="77">
        <v>57.71</v>
      </c>
      <c r="Q20" s="77">
        <v>14.43</v>
      </c>
      <c r="R20" s="80">
        <v>0</v>
      </c>
      <c r="S20" s="80">
        <v>0</v>
      </c>
      <c r="T20" s="78">
        <f>SUMPRODUCT(LTA!F20:AJ20,LTA!F$101:AJ$101,LTA!F$103:AJ$103)</f>
        <v>28.39</v>
      </c>
      <c r="U20" s="78">
        <f>SUMPRODUCT(LTA!F20:AJ20,LTA!F$102:AJ$102,LTA!F$103:AJ$103)</f>
        <v>40.69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-123</v>
      </c>
      <c r="AA20" s="117">
        <f>STOA!H20</f>
        <v>6.5600000000000005</v>
      </c>
      <c r="AB20" s="117">
        <f>-STOA!N20</f>
        <v>-42.56</v>
      </c>
      <c r="AC20">
        <f t="shared" si="0"/>
        <v>9.2433817591837268</v>
      </c>
      <c r="AD20">
        <f t="shared" si="1"/>
        <v>656.3202149489972</v>
      </c>
      <c r="AE20">
        <f>'IDT-1'!B20</f>
        <v>0</v>
      </c>
      <c r="AF20" s="26"/>
      <c r="AG20">
        <f t="shared" si="2"/>
        <v>656.3202149489972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-26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14.205711117271971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82.26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625.22607561694963</v>
      </c>
      <c r="P21" s="77">
        <v>57.71</v>
      </c>
      <c r="Q21" s="77">
        <v>14.43</v>
      </c>
      <c r="R21" s="80">
        <v>0</v>
      </c>
      <c r="S21" s="80">
        <v>0</v>
      </c>
      <c r="T21" s="78">
        <f>SUMPRODUCT(LTA!F21:AJ21,LTA!F$101:AJ$101,LTA!F$103:AJ$103)</f>
        <v>27.59</v>
      </c>
      <c r="U21" s="78">
        <f>SUMPRODUCT(LTA!F21:AJ21,LTA!F$102:AJ$102,LTA!F$103:AJ$103)</f>
        <v>40.160000000000004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-106</v>
      </c>
      <c r="AA21" s="117">
        <f>STOA!H21</f>
        <v>6.5600000000000005</v>
      </c>
      <c r="AB21" s="117">
        <f>-STOA!N21</f>
        <v>-42.56</v>
      </c>
      <c r="AC21">
        <f t="shared" si="0"/>
        <v>9.1716574084911748</v>
      </c>
      <c r="AD21">
        <f t="shared" si="1"/>
        <v>686.4101293257304</v>
      </c>
      <c r="AE21">
        <f>'IDT-1'!B21</f>
        <v>0</v>
      </c>
      <c r="AF21" s="26"/>
      <c r="AG21">
        <f t="shared" si="2"/>
        <v>686.4101293257304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14.205711117271971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82.26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640.05522703606573</v>
      </c>
      <c r="P22" s="77">
        <v>57.71</v>
      </c>
      <c r="Q22" s="77">
        <v>14.43</v>
      </c>
      <c r="R22" s="80">
        <v>0</v>
      </c>
      <c r="S22" s="80">
        <v>0</v>
      </c>
      <c r="T22" s="78">
        <f>SUMPRODUCT(LTA!F22:AJ22,LTA!F$101:AJ$101,LTA!F$103:AJ$103)</f>
        <v>26.979999999999997</v>
      </c>
      <c r="U22" s="78">
        <f>SUMPRODUCT(LTA!F22:AJ22,LTA!F$102:AJ$102,LTA!F$103:AJ$103)</f>
        <v>39.92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-83</v>
      </c>
      <c r="AA22" s="117">
        <f>STOA!H22</f>
        <v>6.5600000000000005</v>
      </c>
      <c r="AB22" s="117">
        <f>-STOA!N22</f>
        <v>-42.56</v>
      </c>
      <c r="AC22">
        <f t="shared" si="0"/>
        <v>9.1082332630132932</v>
      </c>
      <c r="AD22">
        <f t="shared" si="1"/>
        <v>721.45270489032441</v>
      </c>
      <c r="AE22">
        <f>'IDT-1'!B22</f>
        <v>0</v>
      </c>
      <c r="AF22" s="26"/>
      <c r="AG22">
        <f t="shared" si="2"/>
        <v>721.45270489032441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-26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14.205711117271971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82.26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670.35609257024737</v>
      </c>
      <c r="P23" s="77">
        <v>57.709999999999987</v>
      </c>
      <c r="Q23" s="77">
        <v>14.43</v>
      </c>
      <c r="R23" s="80">
        <v>0</v>
      </c>
      <c r="S23" s="80">
        <v>0</v>
      </c>
      <c r="T23" s="78">
        <f>SUMPRODUCT(LTA!F23:AJ23,LTA!F$101:AJ$101,LTA!F$103:AJ$103)</f>
        <v>22.939999999999998</v>
      </c>
      <c r="U23" s="78">
        <f>SUMPRODUCT(LTA!F23:AJ23,LTA!F$102:AJ$102,LTA!F$103:AJ$103)</f>
        <v>33.89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-32</v>
      </c>
      <c r="AA23" s="117">
        <f>STOA!H23</f>
        <v>6.5600000000000005</v>
      </c>
      <c r="AB23" s="117">
        <f>-STOA!N23</f>
        <v>-42.56</v>
      </c>
      <c r="AC23">
        <f t="shared" si="0"/>
        <v>9.1175804567923819</v>
      </c>
      <c r="AD23">
        <f t="shared" si="1"/>
        <v>760.67422323072674</v>
      </c>
      <c r="AE23">
        <f>'IDT-1'!B23</f>
        <v>0</v>
      </c>
      <c r="AF23" s="26"/>
      <c r="AG23">
        <f t="shared" si="2"/>
        <v>760.67422323072674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-58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14.205711117271971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82.26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705.86826046652038</v>
      </c>
      <c r="P24" s="77">
        <v>57.71</v>
      </c>
      <c r="Q24" s="77">
        <v>14.43</v>
      </c>
      <c r="R24" s="80">
        <v>0</v>
      </c>
      <c r="S24" s="80">
        <v>0</v>
      </c>
      <c r="T24" s="78">
        <f>SUMPRODUCT(LTA!F24:AJ24,LTA!F$101:AJ$101,LTA!F$103:AJ$103)</f>
        <v>22.85</v>
      </c>
      <c r="U24" s="78">
        <f>SUMPRODUCT(LTA!F24:AJ24,LTA!F$102:AJ$102,LTA!F$103:AJ$103)</f>
        <v>34.15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6.5600000000000005</v>
      </c>
      <c r="AB24" s="117">
        <f>-STOA!N24</f>
        <v>-42.56</v>
      </c>
      <c r="AC24">
        <f t="shared" si="0"/>
        <v>9.1208490710027483</v>
      </c>
      <c r="AD24">
        <f t="shared" si="1"/>
        <v>831.35312251278947</v>
      </c>
      <c r="AE24">
        <f>'IDT-1'!B24</f>
        <v>0</v>
      </c>
      <c r="AF24" s="26"/>
      <c r="AG24">
        <f t="shared" si="2"/>
        <v>831.35312251278947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-55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14.205711117271971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82.26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716.05693157425003</v>
      </c>
      <c r="P25" s="77">
        <v>100.22</v>
      </c>
      <c r="Q25" s="77">
        <v>29.53</v>
      </c>
      <c r="R25" s="80">
        <v>0</v>
      </c>
      <c r="S25" s="80">
        <v>0</v>
      </c>
      <c r="T25" s="78">
        <f>SUMPRODUCT(LTA!F25:AJ25,LTA!F$101:AJ$101,LTA!F$103:AJ$103)</f>
        <v>22.75</v>
      </c>
      <c r="U25" s="78">
        <f>SUMPRODUCT(LTA!F25:AJ25,LTA!F$102:AJ$102,LTA!F$103:AJ$103)</f>
        <v>34.5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6.5600000000000005</v>
      </c>
      <c r="AB25" s="117">
        <f>-STOA!N25</f>
        <v>-42.56</v>
      </c>
      <c r="AC25">
        <f t="shared" si="0"/>
        <v>9.6752867391397928</v>
      </c>
      <c r="AD25">
        <f t="shared" si="1"/>
        <v>903.84735595238215</v>
      </c>
      <c r="AE25">
        <f>'IDT-1'!B25</f>
        <v>0</v>
      </c>
      <c r="AF25" s="26"/>
      <c r="AG25">
        <f t="shared" si="2"/>
        <v>903.84735595238215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14.205711117271971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881.82162885549428</v>
      </c>
      <c r="P26" s="77">
        <v>117.56</v>
      </c>
      <c r="Q26" s="77">
        <v>38.104392437168549</v>
      </c>
      <c r="R26" s="80">
        <v>0</v>
      </c>
      <c r="S26" s="80">
        <v>0</v>
      </c>
      <c r="T26" s="78">
        <f>SUMPRODUCT(LTA!F26:AJ26,LTA!F$101:AJ$101,LTA!F$103:AJ$103)</f>
        <v>22.7</v>
      </c>
      <c r="U26" s="78">
        <f>SUMPRODUCT(LTA!F26:AJ26,LTA!F$102:AJ$102,LTA!F$103:AJ$103)</f>
        <v>34.6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6.5600000000000005</v>
      </c>
      <c r="AB26" s="117">
        <f>-STOA!N26</f>
        <v>-42.56</v>
      </c>
      <c r="AC26">
        <f t="shared" si="0"/>
        <v>11.982230547870866</v>
      </c>
      <c r="AD26">
        <f t="shared" si="1"/>
        <v>1009.0095018620641</v>
      </c>
      <c r="AE26">
        <f>'IDT-1'!B26</f>
        <v>0</v>
      </c>
      <c r="AF26" s="26"/>
      <c r="AG26">
        <f t="shared" si="2"/>
        <v>1009.0095018620641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-127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14.205711117271971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1023.6609306618986</v>
      </c>
      <c r="P27" s="77">
        <v>117.56</v>
      </c>
      <c r="Q27" s="77">
        <v>38.104392437168549</v>
      </c>
      <c r="R27" s="80">
        <v>0</v>
      </c>
      <c r="S27" s="80">
        <v>0</v>
      </c>
      <c r="T27" s="78">
        <f>SUMPRODUCT(LTA!F27:AJ27,LTA!F$101:AJ$101,LTA!F$103:AJ$103)</f>
        <v>22.61</v>
      </c>
      <c r="U27" s="78">
        <f>SUMPRODUCT(LTA!F27:AJ27,LTA!F$102:AJ$102,LTA!F$103:AJ$103)</f>
        <v>38.71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6.65</v>
      </c>
      <c r="AB27" s="117">
        <f>-STOA!N27</f>
        <v>-282.48</v>
      </c>
      <c r="AC27">
        <f t="shared" si="0"/>
        <v>15.056174563573521</v>
      </c>
      <c r="AD27">
        <f t="shared" si="1"/>
        <v>1128.4048596527657</v>
      </c>
      <c r="AE27">
        <f>'IDT-1'!B27</f>
        <v>15</v>
      </c>
      <c r="AF27" s="26"/>
      <c r="AG27">
        <f t="shared" si="2"/>
        <v>1143.4048596527657</v>
      </c>
      <c r="AI27" s="75">
        <f>PXIL!H27</f>
        <v>0</v>
      </c>
      <c r="AJ27" s="75">
        <f>PXIL!N27</f>
        <v>0</v>
      </c>
      <c r="AK27" s="75">
        <f>RTM_IEX!H27</f>
        <v>89.44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14.205711117271971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1085.7000576463977</v>
      </c>
      <c r="P28" s="77">
        <v>117.56</v>
      </c>
      <c r="Q28" s="77">
        <v>38.104392437168549</v>
      </c>
      <c r="R28" s="80">
        <v>0.48</v>
      </c>
      <c r="S28" s="80">
        <v>0</v>
      </c>
      <c r="T28" s="78">
        <f>SUMPRODUCT(LTA!F28:AJ28,LTA!F$101:AJ$101,LTA!F$103:AJ$103)</f>
        <v>22.439999999999998</v>
      </c>
      <c r="U28" s="78">
        <f>SUMPRODUCT(LTA!F28:AJ28,LTA!F$102:AJ$102,LTA!F$103:AJ$103)</f>
        <v>38.49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6.65</v>
      </c>
      <c r="AB28" s="117">
        <f>-STOA!N28</f>
        <v>-282.48</v>
      </c>
      <c r="AC28">
        <f t="shared" si="0"/>
        <v>15.746878881037112</v>
      </c>
      <c r="AD28">
        <f t="shared" si="1"/>
        <v>1206.203282319801</v>
      </c>
      <c r="AE28">
        <f>'IDT-1'!B28</f>
        <v>92</v>
      </c>
      <c r="AF28" s="26"/>
      <c r="AG28">
        <f t="shared" si="2"/>
        <v>1298.203282319801</v>
      </c>
      <c r="AI28" s="75">
        <f>PXIL!H28</f>
        <v>0</v>
      </c>
      <c r="AJ28" s="75">
        <f>PXIL!N28</f>
        <v>0</v>
      </c>
      <c r="AK28" s="75">
        <f>RTM_IEX!H28</f>
        <v>105.8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14.205711117271971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1109.8173825679919</v>
      </c>
      <c r="P29" s="77">
        <v>117.56</v>
      </c>
      <c r="Q29" s="77">
        <v>38.104392437168549</v>
      </c>
      <c r="R29" s="80">
        <v>2.1952069716775604</v>
      </c>
      <c r="S29" s="80">
        <v>0</v>
      </c>
      <c r="T29" s="78">
        <f>SUMPRODUCT(LTA!F29:AJ29,LTA!F$101:AJ$101,LTA!F$103:AJ$103)</f>
        <v>19.240000000000002</v>
      </c>
      <c r="U29" s="78">
        <f>SUMPRODUCT(LTA!F29:AJ29,LTA!F$102:AJ$102,LTA!F$103:AJ$103)</f>
        <v>33.549999999999997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6.65</v>
      </c>
      <c r="AB29" s="117">
        <f>-STOA!N29</f>
        <v>-282.48</v>
      </c>
      <c r="AC29">
        <f t="shared" si="0"/>
        <v>16.046453161697904</v>
      </c>
      <c r="AD29">
        <f t="shared" si="1"/>
        <v>1239.9462399324123</v>
      </c>
      <c r="AE29">
        <f>'IDT-1'!B29</f>
        <v>138</v>
      </c>
      <c r="AF29" s="26"/>
      <c r="AG29">
        <f t="shared" si="2"/>
        <v>1377.9462399324123</v>
      </c>
      <c r="AI29" s="75">
        <f>PXIL!H29</f>
        <v>0</v>
      </c>
      <c r="AJ29" s="75">
        <f>PXIL!N29</f>
        <v>0</v>
      </c>
      <c r="AK29" s="75">
        <f>RTM_IEX!H29</f>
        <v>122.15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14.205711117271971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1120.607951454492</v>
      </c>
      <c r="P30" s="77">
        <v>117.56</v>
      </c>
      <c r="Q30" s="77">
        <v>38.104392437168549</v>
      </c>
      <c r="R30" s="80">
        <v>6.34</v>
      </c>
      <c r="S30" s="80">
        <v>0</v>
      </c>
      <c r="T30" s="78">
        <f>SUMPRODUCT(LTA!F30:AJ30,LTA!F$101:AJ$101,LTA!F$103:AJ$103)</f>
        <v>19.38</v>
      </c>
      <c r="U30" s="78">
        <f>SUMPRODUCT(LTA!F30:AJ30,LTA!F$102:AJ$102,LTA!F$103:AJ$103)</f>
        <v>33.71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6.65</v>
      </c>
      <c r="AB30" s="117">
        <f>-STOA!N30</f>
        <v>-282.48</v>
      </c>
      <c r="AC30">
        <f t="shared" si="0"/>
        <v>16.205868346548343</v>
      </c>
      <c r="AD30">
        <f t="shared" si="1"/>
        <v>1257.9021866623841</v>
      </c>
      <c r="AE30">
        <f>'IDT-1'!B30</f>
        <v>181</v>
      </c>
      <c r="AF30" s="26"/>
      <c r="AG30">
        <f t="shared" si="2"/>
        <v>1438.9021866623841</v>
      </c>
      <c r="AI30" s="75">
        <f>PXIL!H30</f>
        <v>0</v>
      </c>
      <c r="AJ30" s="75">
        <f>PXIL!N30</f>
        <v>0</v>
      </c>
      <c r="AK30" s="75">
        <f>RTM_IEX!H30</f>
        <v>125.03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14.205711117271971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99.618387895460799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1120.596774253692</v>
      </c>
      <c r="P31" s="77">
        <v>117.56</v>
      </c>
      <c r="Q31" s="77">
        <v>38.104392437168549</v>
      </c>
      <c r="R31" s="80">
        <v>17.454825774336285</v>
      </c>
      <c r="S31" s="80">
        <v>0</v>
      </c>
      <c r="T31" s="78">
        <f>SUMPRODUCT(LTA!F31:AJ31,LTA!F$101:AJ$101,LTA!F$103:AJ$103)</f>
        <v>19.5</v>
      </c>
      <c r="U31" s="78">
        <f>SUMPRODUCT(LTA!F31:AJ31,LTA!F$102:AJ$102,LTA!F$103:AJ$103)</f>
        <v>33.549999999999997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8.75</v>
      </c>
      <c r="AB31" s="117">
        <f>-STOA!N31</f>
        <v>-282.48</v>
      </c>
      <c r="AC31">
        <f t="shared" si="0"/>
        <v>16.470590267475519</v>
      </c>
      <c r="AD31">
        <f t="shared" si="1"/>
        <v>1287.7195012104542</v>
      </c>
      <c r="AE31">
        <f>'IDT-1'!B31</f>
        <v>216</v>
      </c>
      <c r="AF31" s="26"/>
      <c r="AG31">
        <f t="shared" si="2"/>
        <v>1503.7195012104542</v>
      </c>
      <c r="AI31" s="75">
        <f>PXIL!H31</f>
        <v>0</v>
      </c>
      <c r="AJ31" s="75">
        <f>PXIL!N31</f>
        <v>0</v>
      </c>
      <c r="AK31" s="75">
        <f>RTM_IEX!H31</f>
        <v>117.33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14.205711117271971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99.618387895460799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1134.7679173507918</v>
      </c>
      <c r="P32" s="77">
        <v>117.56</v>
      </c>
      <c r="Q32" s="77">
        <v>38.104392437168549</v>
      </c>
      <c r="R32" s="80">
        <v>35.275110187110194</v>
      </c>
      <c r="S32" s="80">
        <v>0</v>
      </c>
      <c r="T32" s="78">
        <f>SUMPRODUCT(LTA!F32:AJ32,LTA!F$101:AJ$101,LTA!F$103:AJ$103)</f>
        <v>20.21</v>
      </c>
      <c r="U32" s="78">
        <f>SUMPRODUCT(LTA!F32:AJ32,LTA!F$102:AJ$102,LTA!F$103:AJ$103)</f>
        <v>33.43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6.73</v>
      </c>
      <c r="Z32" s="75">
        <f>IEX!N32</f>
        <v>0</v>
      </c>
      <c r="AA32" s="117">
        <f>STOA!H32</f>
        <v>12.25</v>
      </c>
      <c r="AB32" s="117">
        <f>-STOA!N32</f>
        <v>-282.48</v>
      </c>
      <c r="AC32">
        <f t="shared" si="0"/>
        <v>16.568106829562407</v>
      </c>
      <c r="AD32">
        <f t="shared" si="1"/>
        <v>1298.703412158241</v>
      </c>
      <c r="AE32">
        <f>'IDT-1'!B32</f>
        <v>235.089</v>
      </c>
      <c r="AF32" s="26"/>
      <c r="AG32">
        <f t="shared" si="2"/>
        <v>1533.7924121582409</v>
      </c>
      <c r="AI32" s="75">
        <f>PXIL!H32</f>
        <v>0</v>
      </c>
      <c r="AJ32" s="75">
        <f>PXIL!N32</f>
        <v>0</v>
      </c>
      <c r="AK32" s="75">
        <f>RTM_IEX!H32</f>
        <v>85.6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14.205711117271971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99.618387895460799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1126.2956413720747</v>
      </c>
      <c r="P33" s="77">
        <v>117.56</v>
      </c>
      <c r="Q33" s="77">
        <v>38.104392437168549</v>
      </c>
      <c r="R33" s="80">
        <v>38.5</v>
      </c>
      <c r="S33" s="80">
        <v>0</v>
      </c>
      <c r="T33" s="78">
        <f>SUMPRODUCT(LTA!F33:AJ33,LTA!F$101:AJ$101,LTA!F$103:AJ$103)</f>
        <v>25.35</v>
      </c>
      <c r="U33" s="78">
        <f>SUMPRODUCT(LTA!F33:AJ33,LTA!F$102:AJ$102,LTA!F$103:AJ$103)</f>
        <v>33.64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77.91</v>
      </c>
      <c r="Z33" s="75">
        <f>IEX!N33</f>
        <v>0</v>
      </c>
      <c r="AA33" s="117">
        <f>STOA!H33</f>
        <v>16.450000000000003</v>
      </c>
      <c r="AB33" s="117">
        <f>-STOA!N33</f>
        <v>-282.48</v>
      </c>
      <c r="AC33">
        <f t="shared" si="0"/>
        <v>17.012353831303127</v>
      </c>
      <c r="AD33">
        <f t="shared" si="1"/>
        <v>1348.7417789906731</v>
      </c>
      <c r="AE33">
        <f>'IDT-1'!B33</f>
        <v>200.24799999999999</v>
      </c>
      <c r="AF33" s="26"/>
      <c r="AG33">
        <f t="shared" si="2"/>
        <v>1548.9897789906731</v>
      </c>
      <c r="AI33" s="75">
        <f>PXIL!H33</f>
        <v>0</v>
      </c>
      <c r="AJ33" s="75">
        <f>PXIL!N33</f>
        <v>0</v>
      </c>
      <c r="AK33" s="75">
        <f>RTM_IEX!H33</f>
        <v>60.6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14.205711117271971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99.618387895460799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1070.0313103471372</v>
      </c>
      <c r="P34" s="77">
        <v>117.56</v>
      </c>
      <c r="Q34" s="77">
        <v>38.104392437168549</v>
      </c>
      <c r="R34" s="80">
        <v>38.5</v>
      </c>
      <c r="S34" s="80">
        <v>0</v>
      </c>
      <c r="T34" s="78">
        <f>SUMPRODUCT(LTA!F34:AJ34,LTA!F$101:AJ$101,LTA!F$103:AJ$103)</f>
        <v>42.120000000000005</v>
      </c>
      <c r="U34" s="78">
        <f>SUMPRODUCT(LTA!F34:AJ34,LTA!F$102:AJ$102,LTA!F$103:AJ$103)</f>
        <v>33.79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96.28</v>
      </c>
      <c r="Z34" s="75">
        <f>IEX!N34</f>
        <v>0</v>
      </c>
      <c r="AA34" s="117">
        <f>STOA!H34</f>
        <v>22.05</v>
      </c>
      <c r="AB34" s="117">
        <f>-STOA!N34</f>
        <v>-282.48</v>
      </c>
      <c r="AC34">
        <f t="shared" si="0"/>
        <v>17.206179718283675</v>
      </c>
      <c r="AD34">
        <f t="shared" si="1"/>
        <v>1370.5736220787549</v>
      </c>
      <c r="AE34">
        <f>'IDT-1'!B34</f>
        <v>187.846</v>
      </c>
      <c r="AF34" s="26"/>
      <c r="AG34">
        <f t="shared" si="2"/>
        <v>1558.4196220787549</v>
      </c>
      <c r="AI34" s="75">
        <f>PXIL!H34</f>
        <v>0</v>
      </c>
      <c r="AJ34" s="75">
        <f>PXIL!N34</f>
        <v>0</v>
      </c>
      <c r="AK34" s="75">
        <f>RTM_IEX!H34</f>
        <v>81.75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16.25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14.205711117271971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99.618387895460799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1041.0727412819429</v>
      </c>
      <c r="P35" s="77">
        <v>117.56</v>
      </c>
      <c r="Q35" s="77">
        <v>38.104392437168549</v>
      </c>
      <c r="R35" s="80">
        <v>43.500000000000007</v>
      </c>
      <c r="S35" s="80">
        <v>0</v>
      </c>
      <c r="T35" s="78">
        <f>SUMPRODUCT(LTA!F35:AJ35,LTA!F$101:AJ$101,LTA!F$103:AJ$103)</f>
        <v>66.820000000000007</v>
      </c>
      <c r="U35" s="78">
        <f>SUMPRODUCT(LTA!F35:AJ35,LTA!F$102:AJ$102,LTA!F$103:AJ$103)</f>
        <v>32.81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133.69</v>
      </c>
      <c r="Z35" s="75">
        <f>IEX!N35</f>
        <v>0</v>
      </c>
      <c r="AA35" s="117">
        <f>STOA!H35</f>
        <v>27.54</v>
      </c>
      <c r="AB35" s="117">
        <f>-STOA!N35</f>
        <v>-282.48</v>
      </c>
      <c r="AC35">
        <f t="shared" si="0"/>
        <v>17.557048310509963</v>
      </c>
      <c r="AD35">
        <f t="shared" si="1"/>
        <v>1410.0941844213341</v>
      </c>
      <c r="AE35">
        <f>'IDT-1'!B35</f>
        <v>163.98</v>
      </c>
      <c r="AF35" s="26"/>
      <c r="AG35">
        <f t="shared" si="2"/>
        <v>1574.0741844213342</v>
      </c>
      <c r="AI35" s="75">
        <f>PXIL!H35</f>
        <v>0</v>
      </c>
      <c r="AJ35" s="75">
        <f>PXIL!N35</f>
        <v>0</v>
      </c>
      <c r="AK35" s="75">
        <f>RTM_IEX!H35</f>
        <v>95.21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14.205711117271971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99.618387895460799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1013.2926761531428</v>
      </c>
      <c r="P36" s="77">
        <v>117.56</v>
      </c>
      <c r="Q36" s="77">
        <v>38.104392437168549</v>
      </c>
      <c r="R36" s="80">
        <v>43.500000000000007</v>
      </c>
      <c r="S36" s="80">
        <v>0</v>
      </c>
      <c r="T36" s="78">
        <f>SUMPRODUCT(LTA!F36:AJ36,LTA!F$101:AJ$101,LTA!F$103:AJ$103)</f>
        <v>100.44</v>
      </c>
      <c r="U36" s="78">
        <f>SUMPRODUCT(LTA!F36:AJ36,LTA!F$102:AJ$102,LTA!F$103:AJ$103)</f>
        <v>32.450000000000003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154.85</v>
      </c>
      <c r="Z36" s="75">
        <f>IEX!N36</f>
        <v>0</v>
      </c>
      <c r="AA36" s="117">
        <f>STOA!H36</f>
        <v>34.54</v>
      </c>
      <c r="AB36" s="117">
        <f>-STOA!N36</f>
        <v>-282.48</v>
      </c>
      <c r="AC36">
        <f t="shared" si="0"/>
        <v>17.785407737376524</v>
      </c>
      <c r="AD36">
        <f t="shared" si="1"/>
        <v>1435.8157598656676</v>
      </c>
      <c r="AE36">
        <f>'IDT-1'!B36</f>
        <v>151.495</v>
      </c>
      <c r="AF36" s="26"/>
      <c r="AG36">
        <f t="shared" si="2"/>
        <v>1587.3107598656675</v>
      </c>
      <c r="AI36" s="75">
        <f>PXIL!H36</f>
        <v>0</v>
      </c>
      <c r="AJ36" s="75">
        <f>PXIL!N36</f>
        <v>0</v>
      </c>
      <c r="AK36" s="75">
        <f>RTM_IEX!H36</f>
        <v>87.52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14.205711117271971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99.618387895460799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999.78797382344271</v>
      </c>
      <c r="P37" s="77">
        <v>117.56</v>
      </c>
      <c r="Q37" s="77">
        <v>38.104392437168549</v>
      </c>
      <c r="R37" s="80">
        <v>43.500000000000007</v>
      </c>
      <c r="S37" s="80">
        <v>0</v>
      </c>
      <c r="T37" s="78">
        <f>SUMPRODUCT(LTA!F37:AJ37,LTA!F$101:AJ$101,LTA!F$103:AJ$103)</f>
        <v>140.02000000000004</v>
      </c>
      <c r="U37" s="78">
        <f>SUMPRODUCT(LTA!F37:AJ37,LTA!F$102:AJ$102,LTA!F$103:AJ$103)</f>
        <v>32.94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122.15</v>
      </c>
      <c r="Z37" s="75">
        <f>IEX!N37</f>
        <v>0</v>
      </c>
      <c r="AA37" s="117">
        <f>STOA!H37</f>
        <v>48.54</v>
      </c>
      <c r="AB37" s="117">
        <f>-STOA!N37</f>
        <v>-282.48</v>
      </c>
      <c r="AC37">
        <f t="shared" si="0"/>
        <v>17.465310356875161</v>
      </c>
      <c r="AD37">
        <f t="shared" si="1"/>
        <v>1399.761154916469</v>
      </c>
      <c r="AE37">
        <f>'IDT-1'!B37</f>
        <v>176.87799999999999</v>
      </c>
      <c r="AF37" s="26"/>
      <c r="AG37">
        <f t="shared" si="2"/>
        <v>1576.6391549164689</v>
      </c>
      <c r="AI37" s="75">
        <f>PXIL!H37</f>
        <v>0</v>
      </c>
      <c r="AJ37" s="75">
        <f>PXIL!N37</f>
        <v>0</v>
      </c>
      <c r="AK37" s="75">
        <f>RTM_IEX!H37</f>
        <v>43.28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15.072457512813596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99.618387895460799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1004.7685291490427</v>
      </c>
      <c r="P38" s="77">
        <v>117.56</v>
      </c>
      <c r="Q38" s="77">
        <v>38.104392437168549</v>
      </c>
      <c r="R38" s="80">
        <v>43.500000000000007</v>
      </c>
      <c r="S38" s="80">
        <v>0</v>
      </c>
      <c r="T38" s="78">
        <f>SUMPRODUCT(LTA!F38:AJ38,LTA!F$101:AJ$101,LTA!F$103:AJ$103)</f>
        <v>171.54999999999998</v>
      </c>
      <c r="U38" s="78">
        <f>SUMPRODUCT(LTA!F38:AJ38,LTA!F$102:AJ$102,LTA!F$103:AJ$103)</f>
        <v>33.19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73.099999999999994</v>
      </c>
      <c r="Z38" s="75">
        <f>IEX!N38</f>
        <v>0</v>
      </c>
      <c r="AA38" s="117">
        <f>STOA!H38</f>
        <v>55.54</v>
      </c>
      <c r="AB38" s="117">
        <f>-STOA!N38</f>
        <v>-282.48</v>
      </c>
      <c r="AC38">
        <f t="shared" si="0"/>
        <v>17.180958612021207</v>
      </c>
      <c r="AD38">
        <f t="shared" si="1"/>
        <v>1367.7328083824643</v>
      </c>
      <c r="AE38">
        <f>'IDT-1'!B38</f>
        <v>205.411</v>
      </c>
      <c r="AF38" s="26"/>
      <c r="AG38">
        <f t="shared" si="2"/>
        <v>1573.1438083824644</v>
      </c>
      <c r="AI38" s="75">
        <f>PXIL!H38</f>
        <v>0</v>
      </c>
      <c r="AJ38" s="75">
        <f>PXIL!N38</f>
        <v>0</v>
      </c>
      <c r="AK38" s="75">
        <f>RTM_IEX!H38</f>
        <v>15.39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14.952198543296465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99.618387895460799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977.37724515024263</v>
      </c>
      <c r="P39" s="77">
        <v>117.56</v>
      </c>
      <c r="Q39" s="77">
        <v>38.104392437168549</v>
      </c>
      <c r="R39" s="80">
        <v>43.500000000000007</v>
      </c>
      <c r="S39" s="80">
        <v>0</v>
      </c>
      <c r="T39" s="78">
        <f>SUMPRODUCT(LTA!F39:AJ39,LTA!F$101:AJ$101,LTA!F$103:AJ$103)</f>
        <v>200.31</v>
      </c>
      <c r="U39" s="78">
        <f>SUMPRODUCT(LTA!F39:AJ39,LTA!F$102:AJ$102,LTA!F$103:AJ$103)</f>
        <v>31.24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77.91</v>
      </c>
      <c r="Z39" s="75">
        <f>IEX!N39</f>
        <v>0</v>
      </c>
      <c r="AA39" s="117">
        <f>STOA!H39</f>
        <v>69.540000000000006</v>
      </c>
      <c r="AB39" s="117">
        <f>-STOA!N39</f>
        <v>-282.48</v>
      </c>
      <c r="AC39">
        <f t="shared" si="0"/>
        <v>17.755057033900016</v>
      </c>
      <c r="AD39">
        <f t="shared" si="1"/>
        <v>1432.3971669922685</v>
      </c>
      <c r="AE39">
        <f>'IDT-1'!B39</f>
        <v>171.321</v>
      </c>
      <c r="AF39" s="26"/>
      <c r="AG39">
        <f t="shared" si="2"/>
        <v>1603.7181669922684</v>
      </c>
      <c r="AI39" s="75">
        <f>PXIL!H39</f>
        <v>0</v>
      </c>
      <c r="AJ39" s="75">
        <f>PXIL!N39</f>
        <v>0</v>
      </c>
      <c r="AK39" s="75">
        <f>RTM_IEX!H39</f>
        <v>62.52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14.952198543296465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99.618387895460799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943.10413297524258</v>
      </c>
      <c r="P40" s="77">
        <v>117.56</v>
      </c>
      <c r="Q40" s="77">
        <v>38.104392437168549</v>
      </c>
      <c r="R40" s="80">
        <v>43.500000000000007</v>
      </c>
      <c r="S40" s="80">
        <v>0</v>
      </c>
      <c r="T40" s="78">
        <f>SUMPRODUCT(LTA!F40:AJ40,LTA!F$101:AJ$101,LTA!F$103:AJ$103)</f>
        <v>227.36999999999998</v>
      </c>
      <c r="U40" s="78">
        <f>SUMPRODUCT(LTA!F40:AJ40,LTA!F$102:AJ$102,LTA!F$103:AJ$103)</f>
        <v>31.479999999999997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30.87</v>
      </c>
      <c r="Z40" s="75">
        <f>IEX!N40</f>
        <v>0</v>
      </c>
      <c r="AA40" s="117">
        <f>STOA!H40</f>
        <v>80.040000000000006</v>
      </c>
      <c r="AB40" s="117">
        <f>-STOA!N40</f>
        <v>-282.48</v>
      </c>
      <c r="AC40">
        <f t="shared" si="0"/>
        <v>18.225653646760012</v>
      </c>
      <c r="AD40">
        <f t="shared" si="1"/>
        <v>1485.403458204408</v>
      </c>
      <c r="AE40">
        <f>'IDT-1'!B40</f>
        <v>135.75400000000002</v>
      </c>
      <c r="AF40" s="26"/>
      <c r="AG40">
        <f t="shared" si="2"/>
        <v>1621.1574582044082</v>
      </c>
      <c r="AI40" s="75">
        <f>PXIL!H40</f>
        <v>0</v>
      </c>
      <c r="AJ40" s="75">
        <f>PXIL!N40</f>
        <v>0</v>
      </c>
      <c r="AK40" s="75">
        <f>RTM_IEX!H40</f>
        <v>89.44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70.069999999999993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14.952198543296465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99.618387895460799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922.91779526823677</v>
      </c>
      <c r="P41" s="77">
        <v>117.56</v>
      </c>
      <c r="Q41" s="77">
        <v>38.104392437168549</v>
      </c>
      <c r="R41" s="80">
        <v>43.500000000000007</v>
      </c>
      <c r="S41" s="80">
        <v>0</v>
      </c>
      <c r="T41" s="78">
        <f>SUMPRODUCT(LTA!F41:AJ41,LTA!F$101:AJ$101,LTA!F$103:AJ$103)</f>
        <v>252.5</v>
      </c>
      <c r="U41" s="78">
        <f>SUMPRODUCT(LTA!F41:AJ41,LTA!F$102:AJ$102,LTA!F$103:AJ$103)</f>
        <v>31.450000000000003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87.04</v>
      </c>
      <c r="AB41" s="117">
        <f>-STOA!N41</f>
        <v>-282.48</v>
      </c>
      <c r="AC41">
        <f t="shared" si="0"/>
        <v>18.974301874938366</v>
      </c>
      <c r="AD41">
        <f t="shared" si="1"/>
        <v>1569.7284722692241</v>
      </c>
      <c r="AE41">
        <f>'IDT-1'!B41</f>
        <v>81.316000000000003</v>
      </c>
      <c r="AF41" s="26"/>
      <c r="AG41">
        <f t="shared" si="2"/>
        <v>1651.0444722692241</v>
      </c>
      <c r="AI41" s="75">
        <f>PXIL!H41</f>
        <v>0</v>
      </c>
      <c r="AJ41" s="75">
        <f>PXIL!N41</f>
        <v>0</v>
      </c>
      <c r="AK41" s="75">
        <f>RTM_IEX!H41</f>
        <v>111.57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151.97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14.952198543296465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99.618387895460799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922.93145658423668</v>
      </c>
      <c r="P42" s="77">
        <v>117.56</v>
      </c>
      <c r="Q42" s="77">
        <v>38.104392437168549</v>
      </c>
      <c r="R42" s="80">
        <v>43.500000000000007</v>
      </c>
      <c r="S42" s="80">
        <v>0</v>
      </c>
      <c r="T42" s="78">
        <f>SUMPRODUCT(LTA!F42:AJ42,LTA!F$101:AJ$101,LTA!F$103:AJ$103)</f>
        <v>274.63</v>
      </c>
      <c r="U42" s="78">
        <f>SUMPRODUCT(LTA!F42:AJ42,LTA!F$102:AJ$102,LTA!F$103:AJ$103)</f>
        <v>31.55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94.04</v>
      </c>
      <c r="AB42" s="117">
        <f>-STOA!N42</f>
        <v>-282.48</v>
      </c>
      <c r="AC42">
        <f t="shared" si="0"/>
        <v>19.096214094519166</v>
      </c>
      <c r="AD42">
        <f t="shared" si="1"/>
        <v>1583.4602213656435</v>
      </c>
      <c r="AE42">
        <f>'IDT-1'!B42</f>
        <v>72.256</v>
      </c>
      <c r="AF42" s="26"/>
      <c r="AG42">
        <f t="shared" si="2"/>
        <v>1655.7162213656436</v>
      </c>
      <c r="AI42" s="75">
        <f>PXIL!H42</f>
        <v>0</v>
      </c>
      <c r="AJ42" s="75">
        <f>PXIL!N42</f>
        <v>0</v>
      </c>
      <c r="AK42" s="75">
        <f>RTM_IEX!H42</f>
        <v>114.46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133.69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14.952198543296465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99.618387895460799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925.75104802905025</v>
      </c>
      <c r="P43" s="77">
        <v>117.56</v>
      </c>
      <c r="Q43" s="77">
        <v>38.104392437168549</v>
      </c>
      <c r="R43" s="80">
        <v>43.500000000000007</v>
      </c>
      <c r="S43" s="80">
        <v>0</v>
      </c>
      <c r="T43" s="78">
        <f>SUMPRODUCT(LTA!F43:AJ43,LTA!F$101:AJ$101,LTA!F$103:AJ$103)</f>
        <v>295.29000000000002</v>
      </c>
      <c r="U43" s="78">
        <f>SUMPRODUCT(LTA!F43:AJ43,LTA!F$102:AJ$102,LTA!F$103:AJ$103)</f>
        <v>29.96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121.48</v>
      </c>
      <c r="AB43" s="117">
        <f>-STOA!N43</f>
        <v>-282.48</v>
      </c>
      <c r="AC43">
        <f t="shared" si="0"/>
        <v>18.997210499233525</v>
      </c>
      <c r="AD43">
        <f t="shared" si="1"/>
        <v>1572.3088164057426</v>
      </c>
      <c r="AE43">
        <f>'IDT-1'!B43</f>
        <v>70.524000000000001</v>
      </c>
      <c r="AF43" s="26"/>
      <c r="AG43">
        <f t="shared" si="2"/>
        <v>1642.8328164057425</v>
      </c>
      <c r="AI43" s="75">
        <f>PXIL!H43</f>
        <v>0</v>
      </c>
      <c r="AJ43" s="75">
        <f>PXIL!N43</f>
        <v>0</v>
      </c>
      <c r="AK43" s="75">
        <f>RTM_IEX!H43</f>
        <v>74.069999999999993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113.5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14.952198543296465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99.618387895460799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925.75120677784253</v>
      </c>
      <c r="P44" s="77">
        <v>117.56</v>
      </c>
      <c r="Q44" s="77">
        <v>38.104392437168549</v>
      </c>
      <c r="R44" s="80">
        <v>43.500000000000007</v>
      </c>
      <c r="S44" s="80">
        <v>0</v>
      </c>
      <c r="T44" s="78">
        <f>SUMPRODUCT(LTA!F44:AJ44,LTA!F$101:AJ$101,LTA!F$103:AJ$103)</f>
        <v>314.39</v>
      </c>
      <c r="U44" s="78">
        <f>SUMPRODUCT(LTA!F44:AJ44,LTA!F$102:AJ$102,LTA!F$103:AJ$103)</f>
        <v>29.93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124.28000000000002</v>
      </c>
      <c r="AB44" s="117">
        <f>-STOA!N44</f>
        <v>-282.48</v>
      </c>
      <c r="AC44">
        <f t="shared" si="0"/>
        <v>18.749491896222899</v>
      </c>
      <c r="AD44">
        <f t="shared" si="1"/>
        <v>1544.4066937575456</v>
      </c>
      <c r="AE44">
        <f>'IDT-1'!B44</f>
        <v>92.777999999999992</v>
      </c>
      <c r="AF44" s="26"/>
      <c r="AG44">
        <f t="shared" si="2"/>
        <v>1637.1846937575456</v>
      </c>
      <c r="AI44" s="75">
        <f>PXIL!H44</f>
        <v>0</v>
      </c>
      <c r="AJ44" s="75">
        <f>PXIL!N44</f>
        <v>0</v>
      </c>
      <c r="AK44" s="75">
        <f>RTM_IEX!H44</f>
        <v>57.71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79.84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7.1661575562700959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99.618387895460799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925.74748104424248</v>
      </c>
      <c r="P45" s="77">
        <v>117.56</v>
      </c>
      <c r="Q45" s="77">
        <v>38.104392437168549</v>
      </c>
      <c r="R45" s="80">
        <v>43.500000000000007</v>
      </c>
      <c r="S45" s="80">
        <v>0</v>
      </c>
      <c r="T45" s="78">
        <f>SUMPRODUCT(LTA!F45:AJ45,LTA!F$101:AJ$101,LTA!F$103:AJ$103)</f>
        <v>329.94</v>
      </c>
      <c r="U45" s="78">
        <f>SUMPRODUCT(LTA!F45:AJ45,LTA!F$102:AJ$102,LTA!F$103:AJ$103)</f>
        <v>29.740000000000002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131.28</v>
      </c>
      <c r="AB45" s="117">
        <f>-STOA!N45</f>
        <v>-282.48</v>
      </c>
      <c r="AC45">
        <f t="shared" si="0"/>
        <v>18.471413949081384</v>
      </c>
      <c r="AD45">
        <f t="shared" si="1"/>
        <v>1513.0850049840608</v>
      </c>
      <c r="AE45">
        <f>'IDT-1'!B45</f>
        <v>111.17400000000001</v>
      </c>
      <c r="AF45" s="26"/>
      <c r="AG45">
        <f t="shared" si="2"/>
        <v>1624.2590049840608</v>
      </c>
      <c r="AI45" s="75">
        <f>PXIL!H45</f>
        <v>0</v>
      </c>
      <c r="AJ45" s="75">
        <f>PXIL!N45</f>
        <v>0</v>
      </c>
      <c r="AK45" s="75">
        <f>RTM_IEX!H45</f>
        <v>47.13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44.25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7.1661575562700959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99.618387895460799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925.72140090904259</v>
      </c>
      <c r="P46" s="77">
        <v>117.56</v>
      </c>
      <c r="Q46" s="77">
        <v>38.104392437168549</v>
      </c>
      <c r="R46" s="80">
        <v>43.500000000000007</v>
      </c>
      <c r="S46" s="80">
        <v>0</v>
      </c>
      <c r="T46" s="78">
        <f>SUMPRODUCT(LTA!F46:AJ46,LTA!F$101:AJ$101,LTA!F$103:AJ$103)</f>
        <v>344.76000000000005</v>
      </c>
      <c r="U46" s="78">
        <f>SUMPRODUCT(LTA!F46:AJ46,LTA!F$102:AJ$102,LTA!F$103:AJ$103)</f>
        <v>29.53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136.88</v>
      </c>
      <c r="AB46" s="117">
        <f>-STOA!N46</f>
        <v>-282.48</v>
      </c>
      <c r="AC46">
        <f t="shared" si="0"/>
        <v>18.835240443891625</v>
      </c>
      <c r="AD46">
        <f t="shared" si="1"/>
        <v>1554.0650983540502</v>
      </c>
      <c r="AE46">
        <f>'IDT-1'!B46</f>
        <v>56.6</v>
      </c>
      <c r="AF46" s="26"/>
      <c r="AG46">
        <f t="shared" si="2"/>
        <v>1610.6650983540501</v>
      </c>
      <c r="AI46" s="75">
        <f>PXIL!H46</f>
        <v>0</v>
      </c>
      <c r="AJ46" s="75">
        <f>PXIL!N46</f>
        <v>0</v>
      </c>
      <c r="AK46" s="75">
        <f>RTM_IEX!H46</f>
        <v>50.98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61.56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14.952198543296465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99.618387895460799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924.66948234324639</v>
      </c>
      <c r="P47" s="77">
        <v>117.56</v>
      </c>
      <c r="Q47" s="77">
        <v>38.104392437168549</v>
      </c>
      <c r="R47" s="80">
        <v>43.500000000000007</v>
      </c>
      <c r="S47" s="80">
        <v>0</v>
      </c>
      <c r="T47" s="78">
        <f>SUMPRODUCT(LTA!F47:AJ47,LTA!F$101:AJ$101,LTA!F$103:AJ$103)</f>
        <v>355.33</v>
      </c>
      <c r="U47" s="78">
        <f>SUMPRODUCT(LTA!F47:AJ47,LTA!F$102:AJ$102,LTA!F$103:AJ$103)</f>
        <v>23.47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141.84</v>
      </c>
      <c r="AB47" s="117">
        <f>-STOA!N47</f>
        <v>-282.48</v>
      </c>
      <c r="AC47">
        <f t="shared" si="0"/>
        <v>18.410676721198449</v>
      </c>
      <c r="AD47">
        <f t="shared" si="1"/>
        <v>1506.2437844979738</v>
      </c>
      <c r="AE47">
        <f>'IDT-1'!B47</f>
        <v>68.355000000000004</v>
      </c>
      <c r="AF47" s="26"/>
      <c r="AG47">
        <f t="shared" si="2"/>
        <v>1574.5987844979738</v>
      </c>
      <c r="AI47" s="75">
        <f>PXIL!H47</f>
        <v>0</v>
      </c>
      <c r="AJ47" s="75">
        <f>PXIL!N47</f>
        <v>0</v>
      </c>
      <c r="AK47" s="75">
        <f>RTM_IEX!H47</f>
        <v>40.4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7.69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14.952198543296465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924.87278725405827</v>
      </c>
      <c r="P48" s="77">
        <v>117.56</v>
      </c>
      <c r="Q48" s="77">
        <v>38.104392437168549</v>
      </c>
      <c r="R48" s="80">
        <v>43.500000000000007</v>
      </c>
      <c r="S48" s="80">
        <v>0</v>
      </c>
      <c r="T48" s="78">
        <f>SUMPRODUCT(LTA!F48:AJ48,LTA!F$101:AJ$101,LTA!F$103:AJ$103)</f>
        <v>364.31</v>
      </c>
      <c r="U48" s="78">
        <f>SUMPRODUCT(LTA!F48:AJ48,LTA!F$102:AJ$102,LTA!F$103:AJ$103)</f>
        <v>23.26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145.34</v>
      </c>
      <c r="AB48" s="117">
        <f>-STOA!N48</f>
        <v>-282.48</v>
      </c>
      <c r="AC48">
        <f t="shared" si="0"/>
        <v>18.469679990933539</v>
      </c>
      <c r="AD48">
        <f t="shared" si="1"/>
        <v>1512.8896982435895</v>
      </c>
      <c r="AE48">
        <f>'IDT-1'!B48</f>
        <v>42</v>
      </c>
      <c r="AF48" s="26"/>
      <c r="AG48">
        <f t="shared" si="2"/>
        <v>1554.8896982435895</v>
      </c>
      <c r="AI48" s="75">
        <f>PXIL!H48</f>
        <v>0</v>
      </c>
      <c r="AJ48" s="75">
        <f>PXIL!N48</f>
        <v>0</v>
      </c>
      <c r="AK48" s="75">
        <f>RTM_IEX!H48</f>
        <v>42.32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14.952198543296465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941.14783957726445</v>
      </c>
      <c r="P49" s="77">
        <v>117.56</v>
      </c>
      <c r="Q49" s="77">
        <v>38.104392437168549</v>
      </c>
      <c r="R49" s="80">
        <v>43.500000000000007</v>
      </c>
      <c r="S49" s="80">
        <v>0</v>
      </c>
      <c r="T49" s="78">
        <f>SUMPRODUCT(LTA!F49:AJ49,LTA!F$101:AJ$101,LTA!F$103:AJ$103)</f>
        <v>369.19000000000005</v>
      </c>
      <c r="U49" s="78">
        <f>SUMPRODUCT(LTA!F49:AJ49,LTA!F$102:AJ$102,LTA!F$103:AJ$103)</f>
        <v>23.19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148.84</v>
      </c>
      <c r="AB49" s="117">
        <f>-STOA!N49</f>
        <v>-282.48</v>
      </c>
      <c r="AC49">
        <f t="shared" si="0"/>
        <v>18.880684451377753</v>
      </c>
      <c r="AD49">
        <f t="shared" si="1"/>
        <v>1559.1837461063519</v>
      </c>
      <c r="AE49">
        <f>'IDT-1'!B49</f>
        <v>10</v>
      </c>
      <c r="AF49" s="26"/>
      <c r="AG49">
        <f t="shared" si="2"/>
        <v>1569.1837461063519</v>
      </c>
      <c r="AI49" s="75">
        <f>PXIL!H49</f>
        <v>0</v>
      </c>
      <c r="AJ49" s="75">
        <f>PXIL!N49</f>
        <v>0</v>
      </c>
      <c r="AK49" s="75">
        <f>RTM_IEX!H49</f>
        <v>64.44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14.952198543296465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970.82328676402847</v>
      </c>
      <c r="P50" s="77">
        <v>117.56</v>
      </c>
      <c r="Q50" s="77">
        <v>38.104392437168549</v>
      </c>
      <c r="R50" s="80">
        <v>43.500000000000007</v>
      </c>
      <c r="S50" s="80">
        <v>0</v>
      </c>
      <c r="T50" s="78">
        <f>SUMPRODUCT(LTA!F50:AJ50,LTA!F$101:AJ$101,LTA!F$103:AJ$103)</f>
        <v>375.13000000000005</v>
      </c>
      <c r="U50" s="78">
        <f>SUMPRODUCT(LTA!F50:AJ50,LTA!F$102:AJ$102,LTA!F$103:AJ$103)</f>
        <v>23.49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150.94</v>
      </c>
      <c r="AB50" s="117">
        <f>-STOA!N50</f>
        <v>-282.48</v>
      </c>
      <c r="AC50">
        <f t="shared" si="0"/>
        <v>18.766684386621279</v>
      </c>
      <c r="AD50">
        <f t="shared" si="1"/>
        <v>1546.3431933578722</v>
      </c>
      <c r="AE50">
        <f>'IDT-1'!B50</f>
        <v>0</v>
      </c>
      <c r="AF50" s="26"/>
      <c r="AG50">
        <f t="shared" si="2"/>
        <v>1546.3431933578722</v>
      </c>
      <c r="AI50" s="75">
        <f>PXIL!H50</f>
        <v>0</v>
      </c>
      <c r="AJ50" s="75">
        <f>PXIL!N50</f>
        <v>0</v>
      </c>
      <c r="AK50" s="75">
        <f>RTM_IEX!H50</f>
        <v>13.47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14.952198543296465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78.956286856336703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970.95014046082849</v>
      </c>
      <c r="P51" s="77">
        <v>117.56</v>
      </c>
      <c r="Q51" s="77">
        <v>38.104392437168549</v>
      </c>
      <c r="R51" s="80">
        <v>43.500000000000007</v>
      </c>
      <c r="S51" s="80">
        <v>0</v>
      </c>
      <c r="T51" s="78">
        <f>SUMPRODUCT(LTA!F51:AJ51,LTA!F$101:AJ$101,LTA!F$103:AJ$103)</f>
        <v>376.44</v>
      </c>
      <c r="U51" s="78">
        <f>SUMPRODUCT(LTA!F51:AJ51,LTA!F$102:AJ$102,LTA!F$103:AJ$103)</f>
        <v>23.18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151.64000000000001</v>
      </c>
      <c r="AB51" s="117">
        <f>-STOA!N51</f>
        <v>-282.48</v>
      </c>
      <c r="AC51">
        <f t="shared" si="0"/>
        <v>18.482384023488883</v>
      </c>
      <c r="AD51">
        <f t="shared" si="1"/>
        <v>1514.3206342741414</v>
      </c>
      <c r="AE51">
        <f>'IDT-1'!B51</f>
        <v>0</v>
      </c>
      <c r="AF51" s="26"/>
      <c r="AG51">
        <f t="shared" si="2"/>
        <v>1514.3206342741414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7.1661575562700959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78.956286856336703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971.11696958372943</v>
      </c>
      <c r="P52" s="77">
        <v>117.56</v>
      </c>
      <c r="Q52" s="77">
        <v>38.104392437168549</v>
      </c>
      <c r="R52" s="80">
        <v>43.500000000000007</v>
      </c>
      <c r="S52" s="80">
        <v>0</v>
      </c>
      <c r="T52" s="78">
        <f>SUMPRODUCT(LTA!F52:AJ52,LTA!F$101:AJ$101,LTA!F$103:AJ$103)</f>
        <v>377.51</v>
      </c>
      <c r="U52" s="78">
        <f>SUMPRODUCT(LTA!F52:AJ52,LTA!F$102:AJ$102,LTA!F$103:AJ$103)</f>
        <v>19.759999999999998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151.64000000000001</v>
      </c>
      <c r="AB52" s="117">
        <f>-STOA!N52</f>
        <v>-282.48</v>
      </c>
      <c r="AC52">
        <f t="shared" si="0"/>
        <v>18.723145677405803</v>
      </c>
      <c r="AD52">
        <f t="shared" si="1"/>
        <v>1467.1106607560989</v>
      </c>
      <c r="AE52">
        <f>'IDT-1'!B52</f>
        <v>0</v>
      </c>
      <c r="AF52" s="26"/>
      <c r="AG52">
        <f t="shared" si="2"/>
        <v>1467.1106607560989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-37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7.1661575562700959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78.956286856336703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924.4599802630571</v>
      </c>
      <c r="P53" s="77">
        <v>117.56</v>
      </c>
      <c r="Q53" s="77">
        <v>38.104392437168549</v>
      </c>
      <c r="R53" s="80">
        <v>43.500000000000007</v>
      </c>
      <c r="S53" s="80">
        <v>0</v>
      </c>
      <c r="T53" s="78">
        <f>SUMPRODUCT(LTA!F53:AJ53,LTA!F$101:AJ$101,LTA!F$103:AJ$103)</f>
        <v>376.79999999999995</v>
      </c>
      <c r="U53" s="78">
        <f>SUMPRODUCT(LTA!F53:AJ53,LTA!F$102:AJ$102,LTA!F$103:AJ$103)</f>
        <v>19.920000000000002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151.64000000000001</v>
      </c>
      <c r="AB53" s="117">
        <f>-STOA!N53</f>
        <v>-282.48</v>
      </c>
      <c r="AC53">
        <f t="shared" si="0"/>
        <v>18.063801453062663</v>
      </c>
      <c r="AD53">
        <f t="shared" si="1"/>
        <v>1467.1730156597698</v>
      </c>
      <c r="AE53">
        <f>'IDT-1'!B53</f>
        <v>0</v>
      </c>
      <c r="AF53" s="26"/>
      <c r="AG53">
        <f t="shared" si="2"/>
        <v>1467.1730156597698</v>
      </c>
      <c r="AI53" s="75">
        <f>PXIL!H53</f>
        <v>0</v>
      </c>
      <c r="AJ53" s="75">
        <f>PXIL!N53</f>
        <v>0</v>
      </c>
      <c r="AK53" s="75">
        <f>RTM_IEX!H53</f>
        <v>9.61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7.1661575562700959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82.26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894.02297532211844</v>
      </c>
      <c r="P54" s="77">
        <v>117.56</v>
      </c>
      <c r="Q54" s="77">
        <v>38.104392437168549</v>
      </c>
      <c r="R54" s="80">
        <v>43.500000000000007</v>
      </c>
      <c r="S54" s="80">
        <v>0</v>
      </c>
      <c r="T54" s="78">
        <f>SUMPRODUCT(LTA!F54:AJ54,LTA!F$101:AJ$101,LTA!F$103:AJ$103)</f>
        <v>376.42</v>
      </c>
      <c r="U54" s="78">
        <f>SUMPRODUCT(LTA!F54:AJ54,LTA!F$102:AJ$102,LTA!F$103:AJ$103)</f>
        <v>20.130000000000003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151.64000000000001</v>
      </c>
      <c r="AB54" s="117">
        <f>-STOA!N54</f>
        <v>-282.48</v>
      </c>
      <c r="AC54">
        <f t="shared" si="0"/>
        <v>17.832068485246641</v>
      </c>
      <c r="AD54">
        <f t="shared" si="1"/>
        <v>1441.0714568303106</v>
      </c>
      <c r="AE54">
        <f>'IDT-1'!B54</f>
        <v>0</v>
      </c>
      <c r="AF54" s="26"/>
      <c r="AG54">
        <f t="shared" si="2"/>
        <v>1441.0714568303106</v>
      </c>
      <c r="AI54" s="75">
        <f>PXIL!H54</f>
        <v>0</v>
      </c>
      <c r="AJ54" s="75">
        <f>PXIL!N54</f>
        <v>0</v>
      </c>
      <c r="AK54" s="75">
        <f>RTM_IEX!H54</f>
        <v>10.58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14.952198543296465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815.09193959380138</v>
      </c>
      <c r="P55" s="77">
        <v>117.56</v>
      </c>
      <c r="Q55" s="77">
        <v>38.104392437168549</v>
      </c>
      <c r="R55" s="80">
        <v>43.500000000000007</v>
      </c>
      <c r="S55" s="80">
        <v>0</v>
      </c>
      <c r="T55" s="78">
        <f>SUMPRODUCT(LTA!F55:AJ55,LTA!F$101:AJ$101,LTA!F$103:AJ$103)</f>
        <v>375.39</v>
      </c>
      <c r="U55" s="78">
        <f>SUMPRODUCT(LTA!F55:AJ55,LTA!F$102:AJ$102,LTA!F$103:AJ$103)</f>
        <v>20.41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151.64000000000001</v>
      </c>
      <c r="AB55" s="117">
        <f>-STOA!N55</f>
        <v>-282.48</v>
      </c>
      <c r="AC55">
        <f t="shared" si="0"/>
        <v>17.351720531523281</v>
      </c>
      <c r="AD55">
        <f t="shared" si="1"/>
        <v>1386.9668100427432</v>
      </c>
      <c r="AE55">
        <f>'IDT-1'!B55</f>
        <v>0</v>
      </c>
      <c r="AF55" s="26"/>
      <c r="AG55">
        <f t="shared" si="2"/>
        <v>1386.9668100427432</v>
      </c>
      <c r="AI55" s="75">
        <f>PXIL!H55</f>
        <v>0</v>
      </c>
      <c r="AJ55" s="75">
        <f>PXIL!N55</f>
        <v>0</v>
      </c>
      <c r="AK55" s="75">
        <f>RTM_IEX!H55</f>
        <v>27.89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14.952198543296465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792.16473229849566</v>
      </c>
      <c r="P56" s="77">
        <v>117.56</v>
      </c>
      <c r="Q56" s="77">
        <v>38.104392437168549</v>
      </c>
      <c r="R56" s="80">
        <v>43.500000000000007</v>
      </c>
      <c r="S56" s="80">
        <v>0</v>
      </c>
      <c r="T56" s="78">
        <f>SUMPRODUCT(LTA!F56:AJ56,LTA!F$101:AJ$101,LTA!F$103:AJ$103)</f>
        <v>372.35</v>
      </c>
      <c r="U56" s="78">
        <f>SUMPRODUCT(LTA!F56:AJ56,LTA!F$102:AJ$102,LTA!F$103:AJ$103)</f>
        <v>20.65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150.94</v>
      </c>
      <c r="AB56" s="117">
        <f>-STOA!N56</f>
        <v>-282.48</v>
      </c>
      <c r="AC56">
        <f t="shared" si="0"/>
        <v>17.110713107324592</v>
      </c>
      <c r="AD56">
        <f t="shared" si="1"/>
        <v>1359.8206101716366</v>
      </c>
      <c r="AE56">
        <f>'IDT-1'!B56</f>
        <v>0</v>
      </c>
      <c r="AF56" s="26"/>
      <c r="AG56">
        <f t="shared" si="2"/>
        <v>1359.8206101716366</v>
      </c>
      <c r="AI56" s="75">
        <f>PXIL!H56</f>
        <v>0</v>
      </c>
      <c r="AJ56" s="75">
        <f>PXIL!N56</f>
        <v>0</v>
      </c>
      <c r="AK56" s="75">
        <f>RTM_IEX!H56</f>
        <v>26.93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14.952198543296465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82.26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792.73617499030365</v>
      </c>
      <c r="P57" s="77">
        <v>117.56</v>
      </c>
      <c r="Q57" s="77">
        <v>38.104392437168549</v>
      </c>
      <c r="R57" s="80">
        <v>43.500000000000007</v>
      </c>
      <c r="S57" s="80">
        <v>0</v>
      </c>
      <c r="T57" s="78">
        <f>SUMPRODUCT(LTA!F57:AJ57,LTA!F$101:AJ$101,LTA!F$103:AJ$103)</f>
        <v>369.65</v>
      </c>
      <c r="U57" s="78">
        <f>SUMPRODUCT(LTA!F57:AJ57,LTA!F$102:AJ$102,LTA!F$103:AJ$103)</f>
        <v>19.170000000000002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148.84</v>
      </c>
      <c r="AB57" s="117">
        <f>-STOA!N57</f>
        <v>-282.48</v>
      </c>
      <c r="AC57">
        <f t="shared" si="0"/>
        <v>17.102805803012501</v>
      </c>
      <c r="AD57">
        <f t="shared" si="1"/>
        <v>1358.9299601677562</v>
      </c>
      <c r="AE57">
        <f>'IDT-1'!B57</f>
        <v>0</v>
      </c>
      <c r="AF57" s="26"/>
      <c r="AG57">
        <f t="shared" si="2"/>
        <v>1358.9299601677562</v>
      </c>
      <c r="AI57" s="75">
        <f>PXIL!H57</f>
        <v>0</v>
      </c>
      <c r="AJ57" s="75">
        <f>PXIL!N57</f>
        <v>0</v>
      </c>
      <c r="AK57" s="75">
        <f>RTM_IEX!H57</f>
        <v>31.74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14.952198543296465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82.26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794.69343465995405</v>
      </c>
      <c r="P58" s="77">
        <v>117.56</v>
      </c>
      <c r="Q58" s="77">
        <v>38.104392437168549</v>
      </c>
      <c r="R58" s="80">
        <v>43.500000000000007</v>
      </c>
      <c r="S58" s="80">
        <v>0</v>
      </c>
      <c r="T58" s="78">
        <f>SUMPRODUCT(LTA!F58:AJ58,LTA!F$101:AJ$101,LTA!F$103:AJ$103)</f>
        <v>364.29999999999995</v>
      </c>
      <c r="U58" s="78">
        <f>SUMPRODUCT(LTA!F58:AJ58,LTA!F$102:AJ$102,LTA!F$103:AJ$103)</f>
        <v>19.22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147.44</v>
      </c>
      <c r="AB58" s="117">
        <f>-STOA!N58</f>
        <v>-282.48</v>
      </c>
      <c r="AC58">
        <f t="shared" si="0"/>
        <v>17.061069688105423</v>
      </c>
      <c r="AD58">
        <f t="shared" si="1"/>
        <v>1354.2289559523138</v>
      </c>
      <c r="AE58">
        <f>'IDT-1'!B58</f>
        <v>0</v>
      </c>
      <c r="AF58" s="26"/>
      <c r="AG58">
        <f t="shared" si="2"/>
        <v>1354.2289559523138</v>
      </c>
      <c r="AI58" s="75">
        <f>PXIL!H58</f>
        <v>0</v>
      </c>
      <c r="AJ58" s="75">
        <f>PXIL!N58</f>
        <v>0</v>
      </c>
      <c r="AK58" s="75">
        <f>RTM_IEX!H58</f>
        <v>31.74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14.952198543296465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82.26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805.16321114089089</v>
      </c>
      <c r="P59" s="77">
        <v>117.56</v>
      </c>
      <c r="Q59" s="77">
        <v>38.104392437168549</v>
      </c>
      <c r="R59" s="80">
        <v>43.500000000000007</v>
      </c>
      <c r="S59" s="80">
        <v>0</v>
      </c>
      <c r="T59" s="78">
        <f>SUMPRODUCT(LTA!F59:AJ59,LTA!F$101:AJ$101,LTA!F$103:AJ$103)</f>
        <v>354.62</v>
      </c>
      <c r="U59" s="78">
        <f>SUMPRODUCT(LTA!F59:AJ59,LTA!F$102:AJ$102,LTA!F$103:AJ$103)</f>
        <v>19.36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143.94</v>
      </c>
      <c r="AB59" s="117">
        <f>-STOA!N59</f>
        <v>-282.48</v>
      </c>
      <c r="AC59">
        <f t="shared" si="0"/>
        <v>16.877675721137663</v>
      </c>
      <c r="AD59">
        <f t="shared" si="1"/>
        <v>1333.5721264002182</v>
      </c>
      <c r="AE59">
        <f>'IDT-1'!B59</f>
        <v>0</v>
      </c>
      <c r="AF59" s="26"/>
      <c r="AG59">
        <f t="shared" si="2"/>
        <v>1333.5721264002182</v>
      </c>
      <c r="AI59" s="75">
        <f>PXIL!H59</f>
        <v>0</v>
      </c>
      <c r="AJ59" s="75">
        <f>PXIL!N59</f>
        <v>0</v>
      </c>
      <c r="AK59" s="75">
        <f>RTM_IEX!H59</f>
        <v>13.47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14.952198543296465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82.26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816.73494173281222</v>
      </c>
      <c r="P60" s="77">
        <v>117.56</v>
      </c>
      <c r="Q60" s="77">
        <v>38.104392437168549</v>
      </c>
      <c r="R60" s="80">
        <v>43.500000000000007</v>
      </c>
      <c r="S60" s="80">
        <v>0</v>
      </c>
      <c r="T60" s="78">
        <f>SUMPRODUCT(LTA!F60:AJ60,LTA!F$101:AJ$101,LTA!F$103:AJ$103)</f>
        <v>341.40999999999997</v>
      </c>
      <c r="U60" s="78">
        <f>SUMPRODUCT(LTA!F60:AJ60,LTA!F$102:AJ$102,LTA!F$103:AJ$103)</f>
        <v>19.439999999999998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138.34</v>
      </c>
      <c r="AB60" s="117">
        <f>-STOA!N60</f>
        <v>-282.48</v>
      </c>
      <c r="AC60">
        <f t="shared" si="0"/>
        <v>16.823130950346574</v>
      </c>
      <c r="AD60">
        <f t="shared" si="1"/>
        <v>1327.4284017629309</v>
      </c>
      <c r="AE60">
        <f>'IDT-1'!B60</f>
        <v>0</v>
      </c>
      <c r="AF60" s="26"/>
      <c r="AG60">
        <f t="shared" si="2"/>
        <v>1327.4284017629309</v>
      </c>
      <c r="AI60" s="75">
        <f>PXIL!H60</f>
        <v>0</v>
      </c>
      <c r="AJ60" s="75">
        <f>PXIL!N60</f>
        <v>0</v>
      </c>
      <c r="AK60" s="75">
        <f>RTM_IEX!H60</f>
        <v>14.43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14.952198543296465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82.26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827.38012456153672</v>
      </c>
      <c r="P61" s="77">
        <v>117.56</v>
      </c>
      <c r="Q61" s="77">
        <v>38.104392437168549</v>
      </c>
      <c r="R61" s="80">
        <v>43.500000000000007</v>
      </c>
      <c r="S61" s="80">
        <v>0</v>
      </c>
      <c r="T61" s="78">
        <f>SUMPRODUCT(LTA!F61:AJ61,LTA!F$101:AJ$101,LTA!F$103:AJ$103)</f>
        <v>326.80999999999995</v>
      </c>
      <c r="U61" s="78">
        <f>SUMPRODUCT(LTA!F61:AJ61,LTA!F$102:AJ$102,LTA!F$103:AJ$103)</f>
        <v>19.71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131.34</v>
      </c>
      <c r="AB61" s="117">
        <f>-STOA!N61</f>
        <v>-282.48</v>
      </c>
      <c r="AC61">
        <f t="shared" si="0"/>
        <v>16.797439364727648</v>
      </c>
      <c r="AD61">
        <f t="shared" si="1"/>
        <v>1280.3392761772741</v>
      </c>
      <c r="AE61">
        <f>'IDT-1'!B61</f>
        <v>0</v>
      </c>
      <c r="AF61" s="26"/>
      <c r="AG61">
        <f t="shared" si="2"/>
        <v>1280.3392761772741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-22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14.952198543296465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82.26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840.83644489945766</v>
      </c>
      <c r="P62" s="77">
        <v>117.56</v>
      </c>
      <c r="Q62" s="77">
        <v>38.104392437168549</v>
      </c>
      <c r="R62" s="80">
        <v>43.500000000000007</v>
      </c>
      <c r="S62" s="80">
        <v>0</v>
      </c>
      <c r="T62" s="78">
        <f>SUMPRODUCT(LTA!F62:AJ62,LTA!F$101:AJ$101,LTA!F$103:AJ$103)</f>
        <v>313.98000000000008</v>
      </c>
      <c r="U62" s="78">
        <f>SUMPRODUCT(LTA!F62:AJ62,LTA!F$102:AJ$102,LTA!F$103:AJ$103)</f>
        <v>20.009999999999998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122.94</v>
      </c>
      <c r="AB62" s="117">
        <f>-STOA!N62</f>
        <v>-282.48</v>
      </c>
      <c r="AC62">
        <f t="shared" si="0"/>
        <v>16.678402218568181</v>
      </c>
      <c r="AD62">
        <f t="shared" si="1"/>
        <v>1278.9846336613546</v>
      </c>
      <c r="AE62">
        <f>'IDT-1'!B62</f>
        <v>0</v>
      </c>
      <c r="AF62" s="26"/>
      <c r="AG62">
        <f t="shared" si="2"/>
        <v>1278.9846336613546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-16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14.952198543296465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82.26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857.8935781725238</v>
      </c>
      <c r="P63" s="77">
        <v>117.56</v>
      </c>
      <c r="Q63" s="77">
        <v>38.104392437168549</v>
      </c>
      <c r="R63" s="80">
        <v>43.500000000000007</v>
      </c>
      <c r="S63" s="80">
        <v>0</v>
      </c>
      <c r="T63" s="78">
        <f>SUMPRODUCT(LTA!F63:AJ63,LTA!F$101:AJ$101,LTA!F$103:AJ$103)</f>
        <v>295.94</v>
      </c>
      <c r="U63" s="78">
        <f>SUMPRODUCT(LTA!F63:AJ63,LTA!F$102:AJ$102,LTA!F$103:AJ$103)</f>
        <v>20.170000000000002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120.72</v>
      </c>
      <c r="AB63" s="117">
        <f>-STOA!N63</f>
        <v>-282.48</v>
      </c>
      <c r="AC63">
        <f t="shared" si="0"/>
        <v>16.775918776681898</v>
      </c>
      <c r="AD63">
        <f t="shared" si="1"/>
        <v>1261.8442503763072</v>
      </c>
      <c r="AE63">
        <f>'IDT-1'!B63</f>
        <v>0</v>
      </c>
      <c r="AF63" s="26"/>
      <c r="AG63">
        <f t="shared" si="2"/>
        <v>1261.8442503763072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-30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14.952198543296465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76.02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877.52329466976209</v>
      </c>
      <c r="P64" s="77">
        <v>117.56</v>
      </c>
      <c r="Q64" s="77">
        <v>38.104392437168549</v>
      </c>
      <c r="R64" s="80">
        <v>43.500000000000007</v>
      </c>
      <c r="S64" s="80">
        <v>0</v>
      </c>
      <c r="T64" s="78">
        <f>SUMPRODUCT(LTA!F64:AJ64,LTA!F$101:AJ$101,LTA!F$103:AJ$103)</f>
        <v>273.91000000000003</v>
      </c>
      <c r="U64" s="78">
        <f>SUMPRODUCT(LTA!F64:AJ64,LTA!F$102:AJ$102,LTA!F$103:AJ$103)</f>
        <v>20.47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113.72</v>
      </c>
      <c r="AB64" s="117">
        <f>-STOA!N64</f>
        <v>-282.48</v>
      </c>
      <c r="AC64">
        <f t="shared" si="0"/>
        <v>16.632046154335399</v>
      </c>
      <c r="AD64">
        <f t="shared" si="1"/>
        <v>1247.6478394958917</v>
      </c>
      <c r="AE64">
        <f>'IDT-1'!B64</f>
        <v>0</v>
      </c>
      <c r="AF64" s="26"/>
      <c r="AG64">
        <f t="shared" si="2"/>
        <v>1247.6478394958917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-29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14.952198543296465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76.02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902.31618261176106</v>
      </c>
      <c r="P65" s="77">
        <v>117.56</v>
      </c>
      <c r="Q65" s="77">
        <v>38.104392437168549</v>
      </c>
      <c r="R65" s="80">
        <v>43.500000000000007</v>
      </c>
      <c r="S65" s="80">
        <v>0</v>
      </c>
      <c r="T65" s="78">
        <f>SUMPRODUCT(LTA!F65:AJ65,LTA!F$101:AJ$101,LTA!F$103:AJ$103)</f>
        <v>249.55</v>
      </c>
      <c r="U65" s="78">
        <f>SUMPRODUCT(LTA!F65:AJ65,LTA!F$102:AJ$102,LTA!F$103:AJ$103)</f>
        <v>20.740000000000002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103.92</v>
      </c>
      <c r="AB65" s="117">
        <f>-STOA!N65</f>
        <v>-282.48</v>
      </c>
      <c r="AC65">
        <f t="shared" si="0"/>
        <v>16.76506662875768</v>
      </c>
      <c r="AD65">
        <f t="shared" si="1"/>
        <v>1214.4177069634684</v>
      </c>
      <c r="AE65">
        <f>'IDT-1'!B65</f>
        <v>0</v>
      </c>
      <c r="AF65" s="26"/>
      <c r="AG65">
        <f t="shared" si="2"/>
        <v>1214.4177069634684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-53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14.952198543296465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76.02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954.92546256416495</v>
      </c>
      <c r="P66" s="77">
        <v>117.56</v>
      </c>
      <c r="Q66" s="77">
        <v>38.104392437168549</v>
      </c>
      <c r="R66" s="80">
        <v>43.500000000000007</v>
      </c>
      <c r="S66" s="80">
        <v>0</v>
      </c>
      <c r="T66" s="78">
        <f>SUMPRODUCT(LTA!F66:AJ66,LTA!F$101:AJ$101,LTA!F$103:AJ$103)</f>
        <v>224.27</v>
      </c>
      <c r="U66" s="78">
        <f>SUMPRODUCT(LTA!F66:AJ66,LTA!F$102:AJ$102,LTA!F$103:AJ$103)</f>
        <v>21.08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93.42</v>
      </c>
      <c r="AB66" s="117">
        <f>-STOA!N66</f>
        <v>-282.48</v>
      </c>
      <c r="AC66">
        <f t="shared" si="0"/>
        <v>17.058206332693953</v>
      </c>
      <c r="AD66">
        <f t="shared" si="1"/>
        <v>1215.2938472119358</v>
      </c>
      <c r="AE66">
        <f>'IDT-1'!B66</f>
        <v>0</v>
      </c>
      <c r="AF66" s="26"/>
      <c r="AG66">
        <f t="shared" si="2"/>
        <v>1215.2938472119358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-69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14.952198543296465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969.72947250227867</v>
      </c>
      <c r="P67" s="77">
        <v>117.56</v>
      </c>
      <c r="Q67" s="77">
        <v>38.104392437168549</v>
      </c>
      <c r="R67" s="80">
        <v>43.500000000000007</v>
      </c>
      <c r="S67" s="80">
        <v>0</v>
      </c>
      <c r="T67" s="78">
        <f>SUMPRODUCT(LTA!F67:AJ67,LTA!F$101:AJ$101,LTA!F$103:AJ$103)</f>
        <v>198.29</v>
      </c>
      <c r="U67" s="78">
        <f>SUMPRODUCT(LTA!F67:AJ67,LTA!F$102:AJ$102,LTA!F$103:AJ$103)</f>
        <v>21.11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82.92</v>
      </c>
      <c r="AB67" s="117">
        <f>-STOA!N67</f>
        <v>-282.48</v>
      </c>
      <c r="AC67">
        <f t="shared" si="0"/>
        <v>17.190817277937896</v>
      </c>
      <c r="AD67">
        <f t="shared" si="1"/>
        <v>1204.1152462048058</v>
      </c>
      <c r="AE67">
        <f>'IDT-1'!B67</f>
        <v>0</v>
      </c>
      <c r="AF67" s="26"/>
      <c r="AG67">
        <f t="shared" si="2"/>
        <v>1204.1152462048058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-82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14.952198543296465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981.51309300227854</v>
      </c>
      <c r="P68" s="77">
        <v>117.56</v>
      </c>
      <c r="Q68" s="77">
        <v>38.104392437168549</v>
      </c>
      <c r="R68" s="80">
        <v>44.000000000000007</v>
      </c>
      <c r="S68" s="80">
        <v>0</v>
      </c>
      <c r="T68" s="78">
        <f>SUMPRODUCT(LTA!F68:AJ68,LTA!F$101:AJ$101,LTA!F$103:AJ$103)</f>
        <v>168.47</v>
      </c>
      <c r="U68" s="78">
        <f>SUMPRODUCT(LTA!F68:AJ68,LTA!F$102:AJ$102,LTA!F$103:AJ$103)</f>
        <v>21.22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69.62</v>
      </c>
      <c r="AB68" s="117">
        <f>-STOA!N68</f>
        <v>-282.48</v>
      </c>
      <c r="AC68">
        <f t="shared" ref="AC68:AC98" si="3">SUMIF(B68:AB68,"&gt;0")*$AC$2-SUMIF(B68:AB68,"&lt;0")*($AC$2/(1-$AC$2))+SUMIF(AI68:AR68,"&gt;0")*$AC$2-SUMIF(AI68:AR68,"&lt;0")*($AC$2/(1-$AC$2))</f>
        <v>16.636325057627644</v>
      </c>
      <c r="AD68">
        <f t="shared" ref="AD68:AD98" si="4">SUM(B68:AB68,AI68:AR68)-AC68</f>
        <v>1205.9433589251159</v>
      </c>
      <c r="AE68">
        <f>'IDT-1'!B68</f>
        <v>0</v>
      </c>
      <c r="AF68" s="26"/>
      <c r="AG68">
        <f t="shared" ref="AG68:AG98" si="5">SUM(AD68:AF68)+AT68</f>
        <v>1205.9433589251159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-50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14.952198543296465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995.47191910770744</v>
      </c>
      <c r="P69" s="77">
        <v>117.56</v>
      </c>
      <c r="Q69" s="77">
        <v>38.104392437168549</v>
      </c>
      <c r="R69" s="80">
        <v>24.83</v>
      </c>
      <c r="S69" s="80">
        <v>0</v>
      </c>
      <c r="T69" s="78">
        <f>SUMPRODUCT(LTA!F69:AJ69,LTA!F$101:AJ$101,LTA!F$103:AJ$103)</f>
        <v>140.16999999999999</v>
      </c>
      <c r="U69" s="78">
        <f>SUMPRODUCT(LTA!F69:AJ69,LTA!F$102:AJ$102,LTA!F$103:AJ$103)</f>
        <v>21.29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61.92</v>
      </c>
      <c r="AB69" s="117">
        <f>-STOA!N69</f>
        <v>-282.48</v>
      </c>
      <c r="AC69">
        <f t="shared" si="3"/>
        <v>15.889600351245655</v>
      </c>
      <c r="AD69">
        <f t="shared" si="4"/>
        <v>1222.2789097369268</v>
      </c>
      <c r="AE69">
        <f>'IDT-1'!B69</f>
        <v>0</v>
      </c>
      <c r="AF69" s="26"/>
      <c r="AG69">
        <f t="shared" si="5"/>
        <v>1222.2789097369268</v>
      </c>
      <c r="AI69" s="75">
        <f>PXIL!H69</f>
        <v>0</v>
      </c>
      <c r="AJ69" s="75">
        <f>PXIL!N69</f>
        <v>0</v>
      </c>
      <c r="AK69" s="75">
        <f>RTM_IEX!H69</f>
        <v>6.73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14.952198543296465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1005.7705140481592</v>
      </c>
      <c r="P70" s="77">
        <v>117.56</v>
      </c>
      <c r="Q70" s="77">
        <v>38.104392437168549</v>
      </c>
      <c r="R70" s="80">
        <v>10.71</v>
      </c>
      <c r="S70" s="80">
        <v>0</v>
      </c>
      <c r="T70" s="78">
        <f>SUMPRODUCT(LTA!F70:AJ70,LTA!F$101:AJ$101,LTA!F$103:AJ$103)</f>
        <v>102.87</v>
      </c>
      <c r="U70" s="78">
        <f>SUMPRODUCT(LTA!F70:AJ70,LTA!F$102:AJ$102,LTA!F$103:AJ$103)</f>
        <v>22.5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51.42</v>
      </c>
      <c r="AB70" s="117">
        <f>-STOA!N70</f>
        <v>-282.48</v>
      </c>
      <c r="AC70">
        <f t="shared" si="3"/>
        <v>15.869171986721629</v>
      </c>
      <c r="AD70">
        <f t="shared" si="4"/>
        <v>1219.9779330419026</v>
      </c>
      <c r="AE70">
        <f>'IDT-1'!B70</f>
        <v>15</v>
      </c>
      <c r="AF70" s="26"/>
      <c r="AG70">
        <f t="shared" si="5"/>
        <v>1234.9779330419026</v>
      </c>
      <c r="AI70" s="75">
        <f>PXIL!H70</f>
        <v>0</v>
      </c>
      <c r="AJ70" s="75">
        <f>PXIL!N70</f>
        <v>0</v>
      </c>
      <c r="AK70" s="75">
        <f>RTM_IEX!H70</f>
        <v>54.82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14.089270862212363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1040.7284674774596</v>
      </c>
      <c r="P71" s="77">
        <v>117.56</v>
      </c>
      <c r="Q71" s="77">
        <v>38.104392437168549</v>
      </c>
      <c r="R71" s="80">
        <v>2.4900000000000002</v>
      </c>
      <c r="S71" s="80">
        <v>0</v>
      </c>
      <c r="T71" s="78">
        <f>SUMPRODUCT(LTA!F71:AJ71,LTA!F$101:AJ$101,LTA!F$103:AJ$103)</f>
        <v>71.56</v>
      </c>
      <c r="U71" s="78">
        <f>SUMPRODUCT(LTA!F71:AJ71,LTA!F$102:AJ$102,LTA!F$103:AJ$103)</f>
        <v>22.53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42.960000000000008</v>
      </c>
      <c r="AB71" s="117">
        <f>-STOA!N71</f>
        <v>-282.48</v>
      </c>
      <c r="AC71">
        <f t="shared" si="3"/>
        <v>15.679488213305932</v>
      </c>
      <c r="AD71">
        <f t="shared" si="4"/>
        <v>1198.6126425635348</v>
      </c>
      <c r="AE71">
        <f>'IDT-1'!B71</f>
        <v>56</v>
      </c>
      <c r="AF71" s="26"/>
      <c r="AG71">
        <f t="shared" si="5"/>
        <v>1254.6126425635348</v>
      </c>
      <c r="AI71" s="75">
        <f>PXIL!H71</f>
        <v>0</v>
      </c>
      <c r="AJ71" s="75">
        <f>PXIL!N71</f>
        <v>0</v>
      </c>
      <c r="AK71" s="75">
        <f>RTM_IEX!H71</f>
        <v>47.13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14.089270862212363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1065.5439864386597</v>
      </c>
      <c r="P72" s="77">
        <v>117.56</v>
      </c>
      <c r="Q72" s="77">
        <v>38.104392437168549</v>
      </c>
      <c r="R72" s="80">
        <v>0</v>
      </c>
      <c r="S72" s="80">
        <v>0</v>
      </c>
      <c r="T72" s="78">
        <f>SUMPRODUCT(LTA!F72:AJ72,LTA!F$101:AJ$101,LTA!F$103:AJ$103)</f>
        <v>42.58</v>
      </c>
      <c r="U72" s="78">
        <f>SUMPRODUCT(LTA!F72:AJ72,LTA!F$102:AJ$102,LTA!F$103:AJ$103)</f>
        <v>22.71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35.960000000000008</v>
      </c>
      <c r="AB72" s="117">
        <f>-STOA!N72</f>
        <v>-282.48</v>
      </c>
      <c r="AC72">
        <f t="shared" si="3"/>
        <v>15.679360780164492</v>
      </c>
      <c r="AD72">
        <f t="shared" si="4"/>
        <v>1198.5982889578761</v>
      </c>
      <c r="AE72">
        <f>'IDT-1'!B72</f>
        <v>104</v>
      </c>
      <c r="AF72" s="26"/>
      <c r="AG72">
        <f t="shared" si="5"/>
        <v>1302.5982889578761</v>
      </c>
      <c r="AI72" s="75">
        <f>PXIL!H72</f>
        <v>0</v>
      </c>
      <c r="AJ72" s="75">
        <f>PXIL!N72</f>
        <v>0</v>
      </c>
      <c r="AK72" s="75">
        <f>RTM_IEX!H72</f>
        <v>60.59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14.089270862212363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99.618394391167698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1117.6658287631594</v>
      </c>
      <c r="P73" s="77">
        <v>117.56</v>
      </c>
      <c r="Q73" s="77">
        <v>38.104392437168549</v>
      </c>
      <c r="R73" s="80">
        <v>0</v>
      </c>
      <c r="S73" s="80">
        <v>0</v>
      </c>
      <c r="T73" s="78">
        <f>SUMPRODUCT(LTA!F73:AJ73,LTA!F$101:AJ$101,LTA!F$103:AJ$103)</f>
        <v>21.8</v>
      </c>
      <c r="U73" s="78">
        <f>SUMPRODUCT(LTA!F73:AJ73,LTA!F$102:AJ$102,LTA!F$103:AJ$103)</f>
        <v>22.78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31.760000000000009</v>
      </c>
      <c r="AB73" s="117">
        <f>-STOA!N73</f>
        <v>-282.48</v>
      </c>
      <c r="AC73">
        <f t="shared" si="3"/>
        <v>16.054242863262367</v>
      </c>
      <c r="AD73">
        <f t="shared" si="4"/>
        <v>1240.8236435904457</v>
      </c>
      <c r="AE73">
        <f>'IDT-1'!B73</f>
        <v>124</v>
      </c>
      <c r="AF73" s="26"/>
      <c r="AG73">
        <f t="shared" si="5"/>
        <v>1364.8236435904457</v>
      </c>
      <c r="AI73" s="75">
        <f>PXIL!H73</f>
        <v>0</v>
      </c>
      <c r="AJ73" s="75">
        <f>PXIL!N73</f>
        <v>0</v>
      </c>
      <c r="AK73" s="75">
        <f>RTM_IEX!H73</f>
        <v>75.98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14.089270862212363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1155.9515611109596</v>
      </c>
      <c r="P74" s="77">
        <v>117.56</v>
      </c>
      <c r="Q74" s="77">
        <v>38.104392437168549</v>
      </c>
      <c r="R74" s="80">
        <v>0</v>
      </c>
      <c r="S74" s="80">
        <v>0</v>
      </c>
      <c r="T74" s="78">
        <f>SUMPRODUCT(LTA!F74:AJ74,LTA!F$101:AJ$101,LTA!F$103:AJ$103)</f>
        <v>11.94</v>
      </c>
      <c r="U74" s="78">
        <f>SUMPRODUCT(LTA!F74:AJ74,LTA!F$102:AJ$102,LTA!F$103:AJ$103)</f>
        <v>23.3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30.360000000000007</v>
      </c>
      <c r="AB74" s="117">
        <f>-STOA!N74</f>
        <v>-282.48</v>
      </c>
      <c r="AC74">
        <f t="shared" si="3"/>
        <v>16.33449943728073</v>
      </c>
      <c r="AD74">
        <f t="shared" si="4"/>
        <v>1272.3907249730596</v>
      </c>
      <c r="AE74">
        <f>'IDT-1'!B74</f>
        <v>124</v>
      </c>
      <c r="AF74" s="26"/>
      <c r="AG74">
        <f t="shared" si="5"/>
        <v>1396.3907249730596</v>
      </c>
      <c r="AI74" s="75">
        <f>PXIL!H74</f>
        <v>0</v>
      </c>
      <c r="AJ74" s="75">
        <f>PXIL!N74</f>
        <v>0</v>
      </c>
      <c r="AK74" s="75">
        <f>RTM_IEX!H74</f>
        <v>80.28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14.205711117271971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1159.733535930533</v>
      </c>
      <c r="P75" s="77">
        <v>117.56</v>
      </c>
      <c r="Q75" s="77">
        <v>38.104392437168549</v>
      </c>
      <c r="R75" s="80">
        <v>0</v>
      </c>
      <c r="S75" s="80">
        <v>0</v>
      </c>
      <c r="T75" s="78">
        <f>SUMPRODUCT(LTA!F75:AJ75,LTA!F$101:AJ$101,LTA!F$103:AJ$103)</f>
        <v>9.76</v>
      </c>
      <c r="U75" s="78">
        <f>SUMPRODUCT(LTA!F75:AJ75,LTA!F$102:AJ$102,LTA!F$103:AJ$103)</f>
        <v>23.82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29.229999999999997</v>
      </c>
      <c r="AB75" s="117">
        <f>-STOA!N75</f>
        <v>-95.9</v>
      </c>
      <c r="AC75">
        <f t="shared" si="3"/>
        <v>14.229204456846299</v>
      </c>
      <c r="AD75">
        <f t="shared" si="4"/>
        <v>1410.0744350281273</v>
      </c>
      <c r="AE75">
        <f>'IDT-1'!B75</f>
        <v>0</v>
      </c>
      <c r="AF75" s="26"/>
      <c r="AG75">
        <f t="shared" si="5"/>
        <v>1410.0744350281273</v>
      </c>
      <c r="AI75" s="75">
        <f>PXIL!H75</f>
        <v>0</v>
      </c>
      <c r="AJ75" s="75">
        <f>PXIL!N75</f>
        <v>0</v>
      </c>
      <c r="AK75" s="75">
        <f>RTM_IEX!H75</f>
        <v>28.17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14.205711117271971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1189.3664145921412</v>
      </c>
      <c r="P76" s="77">
        <v>117.56</v>
      </c>
      <c r="Q76" s="77">
        <v>38.104392437168549</v>
      </c>
      <c r="R76" s="80">
        <v>0</v>
      </c>
      <c r="S76" s="80">
        <v>0</v>
      </c>
      <c r="T76" s="78">
        <f>SUMPRODUCT(LTA!F76:AJ76,LTA!F$101:AJ$101,LTA!F$103:AJ$103)</f>
        <v>10.16</v>
      </c>
      <c r="U76" s="78">
        <f>SUMPRODUCT(LTA!F76:AJ76,LTA!F$102:AJ$102,LTA!F$103:AJ$103)</f>
        <v>32.020000000000003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29.229999999999997</v>
      </c>
      <c r="AB76" s="117">
        <f>-STOA!N76</f>
        <v>-95.9</v>
      </c>
      <c r="AC76">
        <f t="shared" si="3"/>
        <v>14.375749789068452</v>
      </c>
      <c r="AD76">
        <f t="shared" si="4"/>
        <v>1426.5807683575131</v>
      </c>
      <c r="AE76">
        <f>'IDT-1'!B76</f>
        <v>0</v>
      </c>
      <c r="AF76" s="26"/>
      <c r="AG76">
        <f t="shared" si="5"/>
        <v>1426.5807683575131</v>
      </c>
      <c r="AI76" s="75">
        <f>PXIL!H76</f>
        <v>0</v>
      </c>
      <c r="AJ76" s="75">
        <f>PXIL!N76</f>
        <v>0</v>
      </c>
      <c r="AK76" s="75">
        <f>RTM_IEX!H76</f>
        <v>6.59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14.205711117271971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1184.620497130541</v>
      </c>
      <c r="P77" s="77">
        <v>117.56</v>
      </c>
      <c r="Q77" s="77">
        <v>38.104392437168549</v>
      </c>
      <c r="R77" s="80">
        <v>0</v>
      </c>
      <c r="S77" s="80">
        <v>0</v>
      </c>
      <c r="T77" s="78">
        <f>SUMPRODUCT(LTA!F77:AJ77,LTA!F$101:AJ$101,LTA!F$103:AJ$103)</f>
        <v>13.9</v>
      </c>
      <c r="U77" s="78">
        <f>SUMPRODUCT(LTA!F77:AJ77,LTA!F$102:AJ$102,LTA!F$103:AJ$103)</f>
        <v>32.57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29.229999999999997</v>
      </c>
      <c r="AB77" s="117">
        <f>-STOA!N77</f>
        <v>-95.9</v>
      </c>
      <c r="AC77">
        <f t="shared" si="3"/>
        <v>14.375892608061736</v>
      </c>
      <c r="AD77">
        <f t="shared" si="4"/>
        <v>1412.5347080769197</v>
      </c>
      <c r="AE77">
        <f>'IDT-1'!B77</f>
        <v>0</v>
      </c>
      <c r="AF77" s="26"/>
      <c r="AG77">
        <f t="shared" si="5"/>
        <v>1412.5347080769197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-7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14.205711117271971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1181.3602114964413</v>
      </c>
      <c r="P78" s="77">
        <v>117.56</v>
      </c>
      <c r="Q78" s="77">
        <v>38.104392437168549</v>
      </c>
      <c r="R78" s="80">
        <v>0</v>
      </c>
      <c r="S78" s="80">
        <v>0</v>
      </c>
      <c r="T78" s="78">
        <f>SUMPRODUCT(LTA!F78:AJ78,LTA!F$101:AJ$101,LTA!F$103:AJ$103)</f>
        <v>14.35</v>
      </c>
      <c r="U78" s="78">
        <f>SUMPRODUCT(LTA!F78:AJ78,LTA!F$102:AJ$102,LTA!F$103:AJ$103)</f>
        <v>33.200000000000003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29.229999999999997</v>
      </c>
      <c r="AB78" s="117">
        <f>-STOA!N78</f>
        <v>-95.9</v>
      </c>
      <c r="AC78">
        <f t="shared" si="3"/>
        <v>14.418852987137027</v>
      </c>
      <c r="AD78">
        <f t="shared" si="4"/>
        <v>1403.3114620637448</v>
      </c>
      <c r="AE78">
        <f>'IDT-1'!B78</f>
        <v>0</v>
      </c>
      <c r="AF78" s="26"/>
      <c r="AG78">
        <f t="shared" si="5"/>
        <v>1403.3114620637448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-14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14.205711117271971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99.618397619430596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1175.3891390144413</v>
      </c>
      <c r="P79" s="77">
        <v>117.56</v>
      </c>
      <c r="Q79" s="77">
        <v>38.104392437168549</v>
      </c>
      <c r="R79" s="80">
        <v>0</v>
      </c>
      <c r="S79" s="80">
        <v>0</v>
      </c>
      <c r="T79" s="78">
        <f>SUMPRODUCT(LTA!F79:AJ79,LTA!F$101:AJ$101,LTA!F$103:AJ$103)</f>
        <v>14.51</v>
      </c>
      <c r="U79" s="78">
        <f>SUMPRODUCT(LTA!F79:AJ79,LTA!F$102:AJ$102,LTA!F$103:AJ$103)</f>
        <v>33.74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29.229999999999997</v>
      </c>
      <c r="AB79" s="117">
        <f>-STOA!N79</f>
        <v>-95.9</v>
      </c>
      <c r="AC79">
        <f t="shared" si="3"/>
        <v>14.354697193302025</v>
      </c>
      <c r="AD79">
        <f t="shared" si="4"/>
        <v>1400.1029429950104</v>
      </c>
      <c r="AE79">
        <f>'IDT-1'!B79</f>
        <v>0</v>
      </c>
      <c r="AF79" s="26"/>
      <c r="AG79">
        <f t="shared" si="5"/>
        <v>1400.1029429950104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-12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14.205711117271971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1107.4059510176576</v>
      </c>
      <c r="P80" s="77">
        <v>117.56</v>
      </c>
      <c r="Q80" s="77">
        <v>38.104392437168549</v>
      </c>
      <c r="R80" s="80">
        <v>0</v>
      </c>
      <c r="S80" s="80">
        <v>0</v>
      </c>
      <c r="T80" s="78">
        <f>SUMPRODUCT(LTA!F80:AJ80,LTA!F$101:AJ$101,LTA!F$103:AJ$103)</f>
        <v>14.74</v>
      </c>
      <c r="U80" s="78">
        <f>SUMPRODUCT(LTA!F80:AJ80,LTA!F$102:AJ$102,LTA!F$103:AJ$103)</f>
        <v>27.72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29.229999999999997</v>
      </c>
      <c r="AB80" s="117">
        <f>-STOA!N80</f>
        <v>-95.9</v>
      </c>
      <c r="AC80">
        <f t="shared" si="3"/>
        <v>13.843609709612997</v>
      </c>
      <c r="AD80">
        <f t="shared" si="4"/>
        <v>1366.642444862485</v>
      </c>
      <c r="AE80">
        <f>'IDT-1'!B80</f>
        <v>0</v>
      </c>
      <c r="AF80" s="26"/>
      <c r="AG80">
        <f t="shared" si="5"/>
        <v>1366.642444862485</v>
      </c>
      <c r="AI80" s="75">
        <f>PXIL!H80</f>
        <v>0</v>
      </c>
      <c r="AJ80" s="75">
        <f>PXIL!N80</f>
        <v>0</v>
      </c>
      <c r="AK80" s="75">
        <f>RTM_IEX!H80</f>
        <v>27.8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14.205711117271971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99.618387895460799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1064.1106595247895</v>
      </c>
      <c r="P81" s="77">
        <v>117.56</v>
      </c>
      <c r="Q81" s="77">
        <v>38.104392437168549</v>
      </c>
      <c r="R81" s="80">
        <v>0</v>
      </c>
      <c r="S81" s="80">
        <v>0</v>
      </c>
      <c r="T81" s="78">
        <f>SUMPRODUCT(LTA!F81:AJ81,LTA!F$101:AJ$101,LTA!F$103:AJ$103)</f>
        <v>10.82</v>
      </c>
      <c r="U81" s="78">
        <f>SUMPRODUCT(LTA!F81:AJ81,LTA!F$102:AJ$102,LTA!F$103:AJ$103)</f>
        <v>28.16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29.229999999999997</v>
      </c>
      <c r="AB81" s="117">
        <f>-STOA!N81</f>
        <v>-95.9</v>
      </c>
      <c r="AC81">
        <f t="shared" si="3"/>
        <v>13.389468957955811</v>
      </c>
      <c r="AD81">
        <f t="shared" si="4"/>
        <v>1315.4896820167351</v>
      </c>
      <c r="AE81">
        <f>'IDT-1'!B81</f>
        <v>25</v>
      </c>
      <c r="AF81" s="26"/>
      <c r="AG81">
        <f t="shared" si="5"/>
        <v>1340.4896820167351</v>
      </c>
      <c r="AI81" s="75">
        <f>PXIL!H81</f>
        <v>0</v>
      </c>
      <c r="AJ81" s="75">
        <f>PXIL!N81</f>
        <v>0</v>
      </c>
      <c r="AK81" s="75">
        <f>RTM_IEX!H81</f>
        <v>22.97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14.205711117271971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99.618387895460799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1019.8658705191218</v>
      </c>
      <c r="P82" s="77">
        <v>117.56</v>
      </c>
      <c r="Q82" s="77">
        <v>38.104392437168549</v>
      </c>
      <c r="R82" s="80">
        <v>0</v>
      </c>
      <c r="S82" s="80">
        <v>0</v>
      </c>
      <c r="T82" s="78">
        <f>SUMPRODUCT(LTA!F82:AJ82,LTA!F$101:AJ$101,LTA!F$103:AJ$103)</f>
        <v>10.870000000000001</v>
      </c>
      <c r="U82" s="78">
        <f>SUMPRODUCT(LTA!F82:AJ82,LTA!F$102:AJ$102,LTA!F$103:AJ$103)</f>
        <v>35.410000000000004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29.229999999999997</v>
      </c>
      <c r="AB82" s="117">
        <f>-STOA!N82</f>
        <v>-95.9</v>
      </c>
      <c r="AC82">
        <f t="shared" si="3"/>
        <v>13.200754814705935</v>
      </c>
      <c r="AD82">
        <f t="shared" si="4"/>
        <v>1294.233607154317</v>
      </c>
      <c r="AE82">
        <f>'IDT-1'!B82</f>
        <v>36</v>
      </c>
      <c r="AF82" s="26"/>
      <c r="AG82">
        <f t="shared" si="5"/>
        <v>1330.233607154317</v>
      </c>
      <c r="AI82" s="75">
        <f>PXIL!H82</f>
        <v>0</v>
      </c>
      <c r="AJ82" s="75">
        <f>PXIL!N82</f>
        <v>0</v>
      </c>
      <c r="AK82" s="75">
        <f>RTM_IEX!H82</f>
        <v>38.47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14.205711117271971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99.618387895460799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983.23061443468816</v>
      </c>
      <c r="P83" s="77">
        <v>117.56</v>
      </c>
      <c r="Q83" s="77">
        <v>38.104392437168549</v>
      </c>
      <c r="R83" s="80">
        <v>0</v>
      </c>
      <c r="S83" s="80">
        <v>0</v>
      </c>
      <c r="T83" s="78">
        <f>SUMPRODUCT(LTA!F83:AJ83,LTA!F$101:AJ$101,LTA!F$103:AJ$103)</f>
        <v>10.8</v>
      </c>
      <c r="U83" s="78">
        <f>SUMPRODUCT(LTA!F83:AJ83,LTA!F$102:AJ$102,LTA!F$103:AJ$103)</f>
        <v>36.08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28.32</v>
      </c>
      <c r="AB83" s="117">
        <f>-STOA!N83</f>
        <v>-95.9</v>
      </c>
      <c r="AC83">
        <f t="shared" si="3"/>
        <v>12.708260561162918</v>
      </c>
      <c r="AD83">
        <f t="shared" si="4"/>
        <v>1238.7608453234263</v>
      </c>
      <c r="AE83">
        <f>'IDT-1'!B83</f>
        <v>49</v>
      </c>
      <c r="AF83" s="26"/>
      <c r="AG83">
        <f t="shared" si="5"/>
        <v>1287.7608453234263</v>
      </c>
      <c r="AI83" s="75">
        <f>PXIL!H83</f>
        <v>0</v>
      </c>
      <c r="AJ83" s="75">
        <f>PXIL!N83</f>
        <v>0</v>
      </c>
      <c r="AK83" s="75">
        <f>RTM_IEX!H83</f>
        <v>19.45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14.205711117271971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99.618387895460799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959.02288369668827</v>
      </c>
      <c r="P84" s="77">
        <v>117.56</v>
      </c>
      <c r="Q84" s="77">
        <v>38.104392437168549</v>
      </c>
      <c r="R84" s="80">
        <v>0</v>
      </c>
      <c r="S84" s="80">
        <v>0</v>
      </c>
      <c r="T84" s="78">
        <f>SUMPRODUCT(LTA!F84:AJ84,LTA!F$101:AJ$101,LTA!F$103:AJ$103)</f>
        <v>10.86</v>
      </c>
      <c r="U84" s="78">
        <f>SUMPRODUCT(LTA!F84:AJ84,LTA!F$102:AJ$102,LTA!F$103:AJ$103)</f>
        <v>35.96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28.32</v>
      </c>
      <c r="AB84" s="117">
        <f>-STOA!N84</f>
        <v>-95.9</v>
      </c>
      <c r="AC84">
        <f t="shared" si="3"/>
        <v>12.543632530668519</v>
      </c>
      <c r="AD84">
        <f t="shared" si="4"/>
        <v>1220.217742615921</v>
      </c>
      <c r="AE84">
        <f>'IDT-1'!B84</f>
        <v>59</v>
      </c>
      <c r="AF84" s="26"/>
      <c r="AG84">
        <f t="shared" si="5"/>
        <v>1279.217742615921</v>
      </c>
      <c r="AI84" s="75">
        <f>PXIL!H84</f>
        <v>0</v>
      </c>
      <c r="AJ84" s="75">
        <f>PXIL!N84</f>
        <v>0</v>
      </c>
      <c r="AK84" s="75">
        <f>RTM_IEX!H84</f>
        <v>25.01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14.205711117271971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99.618387895460799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951.6279404006882</v>
      </c>
      <c r="P85" s="77">
        <v>117.56</v>
      </c>
      <c r="Q85" s="77">
        <v>38.104392437168549</v>
      </c>
      <c r="R85" s="80">
        <v>0</v>
      </c>
      <c r="S85" s="80">
        <v>0</v>
      </c>
      <c r="T85" s="78">
        <f>SUMPRODUCT(LTA!F85:AJ85,LTA!F$101:AJ$101,LTA!F$103:AJ$103)</f>
        <v>10.879999999999999</v>
      </c>
      <c r="U85" s="78">
        <f>SUMPRODUCT(LTA!F85:AJ85,LTA!F$102:AJ$102,LTA!F$103:AJ$103)</f>
        <v>36.229999999999997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28.32</v>
      </c>
      <c r="AB85" s="117">
        <f>-STOA!N85</f>
        <v>-95.9</v>
      </c>
      <c r="AC85">
        <f t="shared" si="3"/>
        <v>12.49800502966372</v>
      </c>
      <c r="AD85">
        <f t="shared" si="4"/>
        <v>1215.0784268209259</v>
      </c>
      <c r="AE85">
        <f>'IDT-1'!B85</f>
        <v>43</v>
      </c>
      <c r="AF85" s="26"/>
      <c r="AG85">
        <f t="shared" si="5"/>
        <v>1258.0784268209259</v>
      </c>
      <c r="AI85" s="75">
        <f>PXIL!H85</f>
        <v>0</v>
      </c>
      <c r="AJ85" s="75">
        <f>PXIL!N85</f>
        <v>0</v>
      </c>
      <c r="AK85" s="75">
        <f>RTM_IEX!H85</f>
        <v>26.93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15.072457512813596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99.618387895460799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941.33989976368821</v>
      </c>
      <c r="P86" s="77">
        <v>117.56</v>
      </c>
      <c r="Q86" s="77">
        <v>38.104392437168549</v>
      </c>
      <c r="R86" s="80">
        <v>0</v>
      </c>
      <c r="S86" s="80">
        <v>0</v>
      </c>
      <c r="T86" s="78">
        <f>SUMPRODUCT(LTA!F86:AJ86,LTA!F$101:AJ$101,LTA!F$103:AJ$103)</f>
        <v>10.770000000000001</v>
      </c>
      <c r="U86" s="78">
        <f>SUMPRODUCT(LTA!F86:AJ86,LTA!F$102:AJ$102,LTA!F$103:AJ$103)</f>
        <v>36.24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28.32</v>
      </c>
      <c r="AB86" s="117">
        <f>-STOA!N86</f>
        <v>-95.9</v>
      </c>
      <c r="AC86">
        <f t="shared" si="3"/>
        <v>12.329561640338884</v>
      </c>
      <c r="AD86">
        <f t="shared" si="4"/>
        <v>1196.105575968792</v>
      </c>
      <c r="AE86">
        <f>'IDT-1'!B86</f>
        <v>34</v>
      </c>
      <c r="AF86" s="26"/>
      <c r="AG86">
        <f t="shared" si="5"/>
        <v>1230.105575968792</v>
      </c>
      <c r="AI86" s="75">
        <f>PXIL!H86</f>
        <v>0</v>
      </c>
      <c r="AJ86" s="75">
        <f>PXIL!N86</f>
        <v>0</v>
      </c>
      <c r="AK86" s="75">
        <f>RTM_IEX!H86</f>
        <v>17.309999999999999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15.072457512813596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941.44794691648826</v>
      </c>
      <c r="P87" s="77">
        <v>117.56</v>
      </c>
      <c r="Q87" s="77">
        <v>38.104392437168549</v>
      </c>
      <c r="R87" s="80">
        <v>0</v>
      </c>
      <c r="S87" s="80">
        <v>0</v>
      </c>
      <c r="T87" s="78">
        <f>SUMPRODUCT(LTA!F87:AJ87,LTA!F$101:AJ$101,LTA!F$103:AJ$103)</f>
        <v>10.760000000000002</v>
      </c>
      <c r="U87" s="78">
        <f>SUMPRODUCT(LTA!F87:AJ87,LTA!F$102:AJ$102,LTA!F$103:AJ$103)</f>
        <v>32.909999999999997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28.32</v>
      </c>
      <c r="AB87" s="117">
        <f>-STOA!N87</f>
        <v>-95.9</v>
      </c>
      <c r="AC87">
        <f t="shared" si="3"/>
        <v>12.377342641803471</v>
      </c>
      <c r="AD87">
        <f t="shared" si="4"/>
        <v>1201.4874542246669</v>
      </c>
      <c r="AE87">
        <f>'IDT-1'!B87</f>
        <v>0</v>
      </c>
      <c r="AF87" s="26"/>
      <c r="AG87">
        <f t="shared" si="5"/>
        <v>1201.4874542246669</v>
      </c>
      <c r="AI87" s="75">
        <f>PXIL!H87</f>
        <v>0</v>
      </c>
      <c r="AJ87" s="75">
        <f>PXIL!N87</f>
        <v>0</v>
      </c>
      <c r="AK87" s="75">
        <f>RTM_IEX!H87</f>
        <v>25.97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15.072457512813596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99.618387895460799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936.00231111388825</v>
      </c>
      <c r="P88" s="77">
        <v>117.56</v>
      </c>
      <c r="Q88" s="77">
        <v>38.104392437168549</v>
      </c>
      <c r="R88" s="80">
        <v>0</v>
      </c>
      <c r="S88" s="80">
        <v>0</v>
      </c>
      <c r="T88" s="78">
        <f>SUMPRODUCT(LTA!F88:AJ88,LTA!F$101:AJ$101,LTA!F$103:AJ$103)</f>
        <v>10.700000000000001</v>
      </c>
      <c r="U88" s="78">
        <f>SUMPRODUCT(LTA!F88:AJ88,LTA!F$102:AJ$102,LTA!F$103:AJ$103)</f>
        <v>32.479999999999997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28.32</v>
      </c>
      <c r="AB88" s="117">
        <f>-STOA!N88</f>
        <v>-95.9</v>
      </c>
      <c r="AC88">
        <f t="shared" si="3"/>
        <v>12.155782860220645</v>
      </c>
      <c r="AD88">
        <f t="shared" si="4"/>
        <v>1176.5317660991104</v>
      </c>
      <c r="AE88">
        <f>'IDT-1'!B88</f>
        <v>0</v>
      </c>
      <c r="AF88" s="26"/>
      <c r="AG88">
        <f t="shared" si="5"/>
        <v>1176.5317660991104</v>
      </c>
      <c r="AI88" s="75">
        <f>PXIL!H88</f>
        <v>0</v>
      </c>
      <c r="AJ88" s="75">
        <f>PXIL!N88</f>
        <v>0</v>
      </c>
      <c r="AK88" s="75">
        <f>RTM_IEX!H88</f>
        <v>6.73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15.072457512813596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78.956286856336703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903.53950223088634</v>
      </c>
      <c r="P89" s="77">
        <v>117.56</v>
      </c>
      <c r="Q89" s="77">
        <v>37.270000000000003</v>
      </c>
      <c r="R89" s="80">
        <v>0</v>
      </c>
      <c r="S89" s="80">
        <v>0</v>
      </c>
      <c r="T89" s="78">
        <f>SUMPRODUCT(LTA!F89:AJ89,LTA!F$101:AJ$101,LTA!F$103:AJ$103)</f>
        <v>10.44</v>
      </c>
      <c r="U89" s="78">
        <f>SUMPRODUCT(LTA!F89:AJ89,LTA!F$102:AJ$102,LTA!F$103:AJ$103)</f>
        <v>31.8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28.32</v>
      </c>
      <c r="AB89" s="117">
        <f>-STOA!N89</f>
        <v>-95.9</v>
      </c>
      <c r="AC89">
        <f t="shared" si="3"/>
        <v>11.765772999458854</v>
      </c>
      <c r="AD89">
        <f t="shared" si="4"/>
        <v>1132.6024736005775</v>
      </c>
      <c r="AE89">
        <f>'IDT-1'!B89</f>
        <v>0</v>
      </c>
      <c r="AF89" s="26"/>
      <c r="AG89">
        <f t="shared" si="5"/>
        <v>1132.6024736005775</v>
      </c>
      <c r="AI89" s="75">
        <f>PXIL!H89</f>
        <v>0</v>
      </c>
      <c r="AJ89" s="75">
        <f>PXIL!N89</f>
        <v>0</v>
      </c>
      <c r="AK89" s="75">
        <f>RTM_IEX!H89</f>
        <v>17.309999999999999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15.072457512813596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78.956286856336703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908.80374389989538</v>
      </c>
      <c r="P90" s="77">
        <v>117.56</v>
      </c>
      <c r="Q90" s="77">
        <v>38.104392437168549</v>
      </c>
      <c r="R90" s="80">
        <v>0</v>
      </c>
      <c r="S90" s="80">
        <v>0</v>
      </c>
      <c r="T90" s="78">
        <f>SUMPRODUCT(LTA!F90:AJ90,LTA!F$101:AJ$101,LTA!F$103:AJ$103)</f>
        <v>10.25</v>
      </c>
      <c r="U90" s="78">
        <f>SUMPRODUCT(LTA!F90:AJ90,LTA!F$102:AJ$102,LTA!F$103:AJ$103)</f>
        <v>31.35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28.32</v>
      </c>
      <c r="AB90" s="117">
        <f>-STOA!N90</f>
        <v>-95.9</v>
      </c>
      <c r="AC90">
        <f t="shared" si="3"/>
        <v>11.803531019948341</v>
      </c>
      <c r="AD90">
        <f t="shared" si="4"/>
        <v>1104.7133496862657</v>
      </c>
      <c r="AE90">
        <f>'IDT-1'!B90</f>
        <v>0</v>
      </c>
      <c r="AF90" s="26"/>
      <c r="AG90">
        <f t="shared" si="5"/>
        <v>1104.7133496862657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-16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15.072457512813596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82.26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881.07646340599183</v>
      </c>
      <c r="P91" s="77">
        <v>117.56</v>
      </c>
      <c r="Q91" s="77">
        <v>38.104392437168549</v>
      </c>
      <c r="R91" s="80">
        <v>0</v>
      </c>
      <c r="S91" s="80">
        <v>0</v>
      </c>
      <c r="T91" s="78">
        <f>SUMPRODUCT(LTA!F91:AJ91,LTA!F$101:AJ$101,LTA!F$103:AJ$103)</f>
        <v>10.09</v>
      </c>
      <c r="U91" s="78">
        <f>SUMPRODUCT(LTA!F91:AJ91,LTA!F$102:AJ$102,LTA!F$103:AJ$103)</f>
        <v>30.810000000000002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28.229999999999997</v>
      </c>
      <c r="AB91" s="117">
        <f>-STOA!N91</f>
        <v>-95.9</v>
      </c>
      <c r="AC91">
        <f t="shared" si="3"/>
        <v>11.492870352044275</v>
      </c>
      <c r="AD91">
        <f t="shared" si="4"/>
        <v>1089.8104430039295</v>
      </c>
      <c r="AE91">
        <f>'IDT-1'!B91</f>
        <v>0</v>
      </c>
      <c r="AF91" s="26"/>
      <c r="AG91">
        <f t="shared" si="5"/>
        <v>1089.8104430039295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-6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15.072457512813596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82.26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816.2824845204417</v>
      </c>
      <c r="P92" s="77">
        <v>117.56</v>
      </c>
      <c r="Q92" s="77">
        <v>38.104392437168549</v>
      </c>
      <c r="R92" s="80">
        <v>0</v>
      </c>
      <c r="S92" s="80">
        <v>0</v>
      </c>
      <c r="T92" s="78">
        <f>SUMPRODUCT(LTA!F92:AJ92,LTA!F$101:AJ$101,LTA!F$103:AJ$103)</f>
        <v>9.94</v>
      </c>
      <c r="U92" s="78">
        <f>SUMPRODUCT(LTA!F92:AJ92,LTA!F$102:AJ$102,LTA!F$103:AJ$103)</f>
        <v>35.99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28.229999999999997</v>
      </c>
      <c r="AB92" s="117">
        <f>-STOA!N92</f>
        <v>-95.9</v>
      </c>
      <c r="AC92">
        <f t="shared" si="3"/>
        <v>11.006782572718263</v>
      </c>
      <c r="AD92">
        <f t="shared" si="4"/>
        <v>1047.1125518977055</v>
      </c>
      <c r="AE92">
        <f>'IDT-1'!B92</f>
        <v>0</v>
      </c>
      <c r="AF92" s="26"/>
      <c r="AG92">
        <f t="shared" si="5"/>
        <v>1047.1125518977055</v>
      </c>
      <c r="AI92" s="75">
        <f>PXIL!H92</f>
        <v>0</v>
      </c>
      <c r="AJ92" s="75">
        <f>PXIL!N92</f>
        <v>0</v>
      </c>
      <c r="AK92" s="75">
        <f>RTM_IEX!H92</f>
        <v>10.58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15.072457512813596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82.26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772.67014637662533</v>
      </c>
      <c r="P93" s="77">
        <v>122.22999999999999</v>
      </c>
      <c r="Q93" s="77">
        <v>38.105698474424173</v>
      </c>
      <c r="R93" s="80">
        <v>0</v>
      </c>
      <c r="S93" s="80">
        <v>0</v>
      </c>
      <c r="T93" s="78">
        <f>SUMPRODUCT(LTA!F93:AJ93,LTA!F$101:AJ$101,LTA!F$103:AJ$103)</f>
        <v>9.870000000000001</v>
      </c>
      <c r="U93" s="78">
        <f>SUMPRODUCT(LTA!F93:AJ93,LTA!F$102:AJ$102,LTA!F$103:AJ$103)</f>
        <v>35.620000000000005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28.229999999999997</v>
      </c>
      <c r="AB93" s="117">
        <f>-STOA!N93</f>
        <v>-95.9</v>
      </c>
      <c r="AC93">
        <f t="shared" si="3"/>
        <v>10.634797490180524</v>
      </c>
      <c r="AD93">
        <f t="shared" si="4"/>
        <v>1005.2135048736824</v>
      </c>
      <c r="AE93">
        <f>'IDT-1'!B93</f>
        <v>0</v>
      </c>
      <c r="AF93" s="26"/>
      <c r="AG93">
        <f t="shared" si="5"/>
        <v>1005.2135048736824</v>
      </c>
      <c r="AI93" s="75">
        <f>PXIL!H93</f>
        <v>0</v>
      </c>
      <c r="AJ93" s="75">
        <f>PXIL!N93</f>
        <v>0</v>
      </c>
      <c r="AK93" s="75">
        <f>RTM_IEX!H93</f>
        <v>7.69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14.205711117271971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82.26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737.52484076201347</v>
      </c>
      <c r="P94" s="77">
        <v>117.56587007539821</v>
      </c>
      <c r="Q94" s="77">
        <v>38.105698474424173</v>
      </c>
      <c r="R94" s="80">
        <v>0</v>
      </c>
      <c r="S94" s="80">
        <v>0</v>
      </c>
      <c r="T94" s="78">
        <f>SUMPRODUCT(LTA!F94:AJ94,LTA!F$101:AJ$101,LTA!F$103:AJ$103)</f>
        <v>9.83</v>
      </c>
      <c r="U94" s="78">
        <f>SUMPRODUCT(LTA!F94:AJ94,LTA!F$102:AJ$102,LTA!F$103:AJ$103)</f>
        <v>35.56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28.229999999999997</v>
      </c>
      <c r="AB94" s="117">
        <f>-STOA!N94</f>
        <v>-95.9</v>
      </c>
      <c r="AC94">
        <f t="shared" si="3"/>
        <v>10.27596708915468</v>
      </c>
      <c r="AD94">
        <f t="shared" si="4"/>
        <v>964.79615333995321</v>
      </c>
      <c r="AE94">
        <f>'IDT-1'!B94</f>
        <v>0</v>
      </c>
      <c r="AF94" s="26"/>
      <c r="AG94">
        <f t="shared" si="5"/>
        <v>964.79615333995321</v>
      </c>
      <c r="AI94" s="75">
        <f>PXIL!H94</f>
        <v>0</v>
      </c>
      <c r="AJ94" s="75">
        <f>PXIL!N94</f>
        <v>0</v>
      </c>
      <c r="AK94" s="75">
        <f>RTM_IEX!H94</f>
        <v>7.69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14.205711117271971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82.26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694.82455932348171</v>
      </c>
      <c r="P95" s="77">
        <v>117.56</v>
      </c>
      <c r="Q95" s="77">
        <v>38.106927272727276</v>
      </c>
      <c r="R95" s="80">
        <v>0</v>
      </c>
      <c r="S95" s="80">
        <v>0</v>
      </c>
      <c r="T95" s="78">
        <f>SUMPRODUCT(LTA!F95:AJ95,LTA!F$101:AJ$101,LTA!F$103:AJ$103)</f>
        <v>9.7899999999999991</v>
      </c>
      <c r="U95" s="78">
        <f>SUMPRODUCT(LTA!F95:AJ95,LTA!F$102:AJ$102,LTA!F$103:AJ$103)</f>
        <v>35.32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28.229999999999997</v>
      </c>
      <c r="AB95" s="117">
        <f>-STOA!N95</f>
        <v>-95.9</v>
      </c>
      <c r="AC95">
        <f t="shared" si="3"/>
        <v>9.9569237692571644</v>
      </c>
      <c r="AD95">
        <f t="shared" si="4"/>
        <v>928.86027394422388</v>
      </c>
      <c r="AE95">
        <f>'IDT-1'!B95</f>
        <v>0</v>
      </c>
      <c r="AF95" s="26"/>
      <c r="AG95">
        <f t="shared" si="5"/>
        <v>928.86027394422388</v>
      </c>
      <c r="AI95" s="75">
        <f>PXIL!H95</f>
        <v>0</v>
      </c>
      <c r="AJ95" s="75">
        <f>PXIL!N95</f>
        <v>0</v>
      </c>
      <c r="AK95" s="75">
        <f>RTM_IEX!H95</f>
        <v>14.42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14.205711117271971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82.26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650.37726521719753</v>
      </c>
      <c r="P96" s="77">
        <v>117.56</v>
      </c>
      <c r="Q96" s="77">
        <v>38.106927272727276</v>
      </c>
      <c r="R96" s="80">
        <v>0</v>
      </c>
      <c r="S96" s="80">
        <v>0</v>
      </c>
      <c r="T96" s="78">
        <f>SUMPRODUCT(LTA!F96:AJ96,LTA!F$101:AJ$101,LTA!F$103:AJ$103)</f>
        <v>9.41</v>
      </c>
      <c r="U96" s="78">
        <f>SUMPRODUCT(LTA!F96:AJ96,LTA!F$102:AJ$102,LTA!F$103:AJ$103)</f>
        <v>35.39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28.229999999999997</v>
      </c>
      <c r="AB96" s="117">
        <f>-STOA!N96</f>
        <v>-95.9</v>
      </c>
      <c r="AC96">
        <f t="shared" si="3"/>
        <v>9.5631475811218625</v>
      </c>
      <c r="AD96">
        <f t="shared" si="4"/>
        <v>884.50675602607487</v>
      </c>
      <c r="AE96">
        <f>'IDT-1'!B96</f>
        <v>0</v>
      </c>
      <c r="AF96" s="26"/>
      <c r="AG96">
        <f t="shared" si="5"/>
        <v>884.50675602607487</v>
      </c>
      <c r="AI96" s="75">
        <f>PXIL!H96</f>
        <v>0</v>
      </c>
      <c r="AJ96" s="75">
        <f>PXIL!N96</f>
        <v>0</v>
      </c>
      <c r="AK96" s="75">
        <f>RTM_IEX!H96</f>
        <v>14.43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14.205711117271971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630.21155378337733</v>
      </c>
      <c r="P97" s="77">
        <v>117.56</v>
      </c>
      <c r="Q97" s="77">
        <v>14.43</v>
      </c>
      <c r="R97" s="80">
        <v>0</v>
      </c>
      <c r="S97" s="80">
        <v>0</v>
      </c>
      <c r="T97" s="78">
        <f>SUMPRODUCT(LTA!F97:AJ97,LTA!F$101:AJ$101,LTA!F$103:AJ$103)</f>
        <v>8.93</v>
      </c>
      <c r="U97" s="78">
        <f>SUMPRODUCT(LTA!F97:AJ97,LTA!F$102:AJ$102,LTA!F$103:AJ$103)</f>
        <v>35.28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28.229999999999997</v>
      </c>
      <c r="AB97" s="117">
        <f>-STOA!N97</f>
        <v>-95.9</v>
      </c>
      <c r="AC97">
        <f t="shared" si="3"/>
        <v>9.0606785892899477</v>
      </c>
      <c r="AD97">
        <f t="shared" si="4"/>
        <v>827.91047594609836</v>
      </c>
      <c r="AE97">
        <f>'IDT-1'!B97</f>
        <v>0</v>
      </c>
      <c r="AF97" s="26"/>
      <c r="AG97">
        <f t="shared" si="5"/>
        <v>827.91047594609836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14.205711117271971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630.25255388601886</v>
      </c>
      <c r="P98" s="77">
        <v>117.56</v>
      </c>
      <c r="Q98" s="77">
        <v>14.43</v>
      </c>
      <c r="R98" s="80">
        <v>0</v>
      </c>
      <c r="S98" s="80">
        <v>0</v>
      </c>
      <c r="T98" s="78">
        <f>SUMPRODUCT(LTA!F98:AJ98,LTA!F$101:AJ$101,LTA!F$103:AJ$103)</f>
        <v>8.379999999999999</v>
      </c>
      <c r="U98" s="78">
        <f>SUMPRODUCT(LTA!F98:AJ98,LTA!F$102:AJ$102,LTA!F$103:AJ$103)</f>
        <v>34.869999999999997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28.229999999999997</v>
      </c>
      <c r="AB98" s="117">
        <f>-STOA!N98</f>
        <v>-95.9</v>
      </c>
      <c r="AC98">
        <f t="shared" si="3"/>
        <v>9.2479101956814898</v>
      </c>
      <c r="AD98">
        <f t="shared" si="4"/>
        <v>804.80424444234836</v>
      </c>
      <c r="AE98">
        <f>'IDT-1'!B98</f>
        <v>0</v>
      </c>
      <c r="AF98" s="26"/>
      <c r="AG98">
        <f t="shared" si="5"/>
        <v>804.80424444234836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-22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0.33901015412384938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2.1395068287632051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20.916025555442175</v>
      </c>
      <c r="P99" s="77">
        <f t="shared" si="6"/>
        <v>2.4930589675188508</v>
      </c>
      <c r="Q99" s="77">
        <f t="shared" si="6"/>
        <v>0.77010878808685623</v>
      </c>
      <c r="R99" s="80">
        <f t="shared" si="6"/>
        <v>0.41406878573328099</v>
      </c>
      <c r="S99" s="80">
        <f t="shared" si="6"/>
        <v>0</v>
      </c>
      <c r="T99" s="78">
        <f t="shared" si="6"/>
        <v>2.8583100000000008</v>
      </c>
      <c r="U99" s="78">
        <f t="shared" si="6"/>
        <v>0.78124749999999998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0.1933725</v>
      </c>
      <c r="Z99" s="75">
        <f t="shared" si="6"/>
        <v>-0.66400000000000003</v>
      </c>
      <c r="AA99" s="117">
        <f t="shared" si="6"/>
        <v>1.2774599999999976</v>
      </c>
      <c r="AB99" s="117">
        <f t="shared" si="6"/>
        <v>-4.2205199999999961</v>
      </c>
      <c r="AC99">
        <f t="shared" si="6"/>
        <v>0.33632357058388912</v>
      </c>
      <c r="AD99">
        <f t="shared" si="6"/>
        <v>27.50687050908433</v>
      </c>
      <c r="AE99">
        <f t="shared" si="6"/>
        <v>0.88600624999999977</v>
      </c>
      <c r="AG99">
        <f t="shared" si="6"/>
        <v>28.392876759084324</v>
      </c>
      <c r="AI99">
        <f t="shared" si="6"/>
        <v>0</v>
      </c>
      <c r="AJ99">
        <f t="shared" si="6"/>
        <v>0</v>
      </c>
      <c r="AK99">
        <f t="shared" si="6"/>
        <v>0.65609000000000017</v>
      </c>
      <c r="AL99">
        <f t="shared" si="6"/>
        <v>-0.28025</v>
      </c>
      <c r="AM99">
        <f t="shared" si="6"/>
        <v>0</v>
      </c>
      <c r="AN99">
        <f t="shared" si="6"/>
        <v>0</v>
      </c>
      <c r="AO99">
        <f t="shared" si="6"/>
        <v>0.16970500000000005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44911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8.1175492098696989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47.56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549.51669434445876</v>
      </c>
      <c r="P3" s="77">
        <v>46</v>
      </c>
      <c r="Q3" s="77">
        <v>22.03</v>
      </c>
      <c r="R3" s="80">
        <v>0</v>
      </c>
      <c r="S3" s="80">
        <v>0</v>
      </c>
      <c r="T3" s="78">
        <f>SUMPRODUCT(LTA!F3:AJ3,LTA!F$101:AJ$101,LTA!F$104:AJ$104)</f>
        <v>27.01</v>
      </c>
      <c r="U3" s="78">
        <f>SUMPRODUCT(LTA!F3:AJ3,LTA!F$102:AJ$102,LTA!F$104:AJ$104)</f>
        <v>11.07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-123</v>
      </c>
      <c r="AA3" s="117">
        <f>STOA!I3</f>
        <v>0.45</v>
      </c>
      <c r="AB3" s="117">
        <f>-STOA!O3</f>
        <v>-204.26999999999998</v>
      </c>
      <c r="AC3">
        <f>SUMIF(B3:AB3,"&gt;0")*$AC$2-SUMIF(B3:AB3,"&lt;0")*($AC$2/(1-$AC$2))+SUMIF(AI3:AR3,"&gt;0")*$AC$2-SUMIF(AI3:AR3,"&lt;0")*($AC$2/(1-$AC$2))</f>
        <v>9.1689821374669531</v>
      </c>
      <c r="AD3">
        <f>SUM(B3:AB3,AI3:AR3)-AC3</f>
        <v>375.31526141686152</v>
      </c>
      <c r="AE3">
        <f>'IDT-1'!C3</f>
        <v>0</v>
      </c>
      <c r="AF3" s="26"/>
      <c r="AG3">
        <f>SUM(AD3:AF3)</f>
        <v>375.31526141686152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8.1175492098696989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47.56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549.33845914875837</v>
      </c>
      <c r="P4" s="77">
        <v>44.24</v>
      </c>
      <c r="Q4" s="77">
        <v>22.03</v>
      </c>
      <c r="R4" s="80">
        <v>0</v>
      </c>
      <c r="S4" s="80">
        <v>0</v>
      </c>
      <c r="T4" s="78">
        <f>SUMPRODUCT(LTA!F4:AJ4,LTA!F$101:AJ$101,LTA!F$104:AJ$104)</f>
        <v>26.87</v>
      </c>
      <c r="U4" s="78">
        <f>SUMPRODUCT(LTA!F4:AJ4,LTA!F$102:AJ$102,LTA!F$104:AJ$104)</f>
        <v>11.14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-133</v>
      </c>
      <c r="AA4" s="117">
        <f>STOA!I4</f>
        <v>0.45</v>
      </c>
      <c r="AB4" s="117">
        <f>-STOA!O4</f>
        <v>-204.26999999999998</v>
      </c>
      <c r="AC4">
        <f t="shared" ref="AC4:AC67" si="0">SUMIF(B4:AB4,"&gt;0")*$AC$2-SUMIF(B4:AB4,"&lt;0")*($AC$2/(1-$AC$2))+SUMIF(AI4:AR4,"&gt;0")*$AC$2-SUMIF(AI4:AR4,"&lt;0")*($AC$2/(1-$AC$2))</f>
        <v>9.2400909429667433</v>
      </c>
      <c r="AD4">
        <f t="shared" ref="AD4:AD67" si="1">SUM(B4:AB4,AI4:AR4)-AC4</f>
        <v>363.23591741566133</v>
      </c>
      <c r="AE4">
        <f>'IDT-1'!C4</f>
        <v>0</v>
      </c>
      <c r="AF4" s="26"/>
      <c r="AG4">
        <f t="shared" ref="AG4:AG67" si="2">SUM(AD4:AF4)</f>
        <v>363.23591741566133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8.1175492098696989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47.56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540.31808687601358</v>
      </c>
      <c r="P5" s="77">
        <v>44.24</v>
      </c>
      <c r="Q5" s="77">
        <v>22.03</v>
      </c>
      <c r="R5" s="80">
        <v>0</v>
      </c>
      <c r="S5" s="80">
        <v>0</v>
      </c>
      <c r="T5" s="78">
        <f>SUMPRODUCT(LTA!F5:AJ5,LTA!F$101:AJ$101,LTA!F$104:AJ$104)</f>
        <v>26.73</v>
      </c>
      <c r="U5" s="78">
        <f>SUMPRODUCT(LTA!F5:AJ5,LTA!F$102:AJ$102,LTA!F$104:AJ$104)</f>
        <v>11.23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-143</v>
      </c>
      <c r="AA5" s="117">
        <f>STOA!I5</f>
        <v>0.45</v>
      </c>
      <c r="AB5" s="117">
        <f>-STOA!O5</f>
        <v>-204.26999999999998</v>
      </c>
      <c r="AC5">
        <f t="shared" si="0"/>
        <v>9.2913809421885407</v>
      </c>
      <c r="AD5">
        <f t="shared" si="1"/>
        <v>348.92425514369478</v>
      </c>
      <c r="AE5">
        <f>'IDT-1'!C5</f>
        <v>0</v>
      </c>
      <c r="AF5" s="26"/>
      <c r="AG5">
        <f t="shared" si="2"/>
        <v>348.92425514369478</v>
      </c>
      <c r="AI5" s="75">
        <f>PXIL!I5</f>
        <v>0</v>
      </c>
      <c r="AJ5" s="75">
        <f>PXIL!O5</f>
        <v>0</v>
      </c>
      <c r="AK5" s="75">
        <f>RTM_IEX!I5</f>
        <v>4.8099999999999996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8.1175492098696989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47.56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540.30914700675839</v>
      </c>
      <c r="P6" s="77">
        <v>44.24</v>
      </c>
      <c r="Q6" s="77">
        <v>22.03</v>
      </c>
      <c r="R6" s="80">
        <v>0</v>
      </c>
      <c r="S6" s="80">
        <v>0</v>
      </c>
      <c r="T6" s="78">
        <f>SUMPRODUCT(LTA!F6:AJ6,LTA!F$101:AJ$101,LTA!F$104:AJ$104)</f>
        <v>26.62</v>
      </c>
      <c r="U6" s="78">
        <f>SUMPRODUCT(LTA!F6:AJ6,LTA!F$102:AJ$102,LTA!F$104:AJ$104)</f>
        <v>11.34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-158</v>
      </c>
      <c r="AA6" s="117">
        <f>STOA!I6</f>
        <v>0.45</v>
      </c>
      <c r="AB6" s="117">
        <f>-STOA!O6</f>
        <v>-204.26999999999998</v>
      </c>
      <c r="AC6">
        <f t="shared" si="0"/>
        <v>9.4498181841720257</v>
      </c>
      <c r="AD6">
        <f t="shared" si="1"/>
        <v>336.63687803245608</v>
      </c>
      <c r="AE6">
        <f>'IDT-1'!C6</f>
        <v>0</v>
      </c>
      <c r="AF6" s="26"/>
      <c r="AG6">
        <f t="shared" si="2"/>
        <v>336.63687803245608</v>
      </c>
      <c r="AI6" s="75">
        <f>PXIL!I6</f>
        <v>0</v>
      </c>
      <c r="AJ6" s="75">
        <f>PXIL!O6</f>
        <v>0</v>
      </c>
      <c r="AK6" s="75">
        <f>RTM_IEX!I6</f>
        <v>7.69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8.1175492098696989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47.56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540.36988141041627</v>
      </c>
      <c r="P7" s="77">
        <v>44.24</v>
      </c>
      <c r="Q7" s="77">
        <v>22.03</v>
      </c>
      <c r="R7" s="80">
        <v>0</v>
      </c>
      <c r="S7" s="80">
        <v>0</v>
      </c>
      <c r="T7" s="78">
        <f>SUMPRODUCT(LTA!F7:AJ7,LTA!F$101:AJ$101,LTA!F$104:AJ$104)</f>
        <v>26.38</v>
      </c>
      <c r="U7" s="78">
        <f>SUMPRODUCT(LTA!F7:AJ7,LTA!F$102:AJ$102,LTA!F$104:AJ$104)</f>
        <v>11.21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-168</v>
      </c>
      <c r="AA7" s="117">
        <f>STOA!I7</f>
        <v>0.45</v>
      </c>
      <c r="AB7" s="117">
        <f>-STOA!O7</f>
        <v>-204.26999999999998</v>
      </c>
      <c r="AC7">
        <f t="shared" si="0"/>
        <v>9.4682059221461685</v>
      </c>
      <c r="AD7">
        <f t="shared" si="1"/>
        <v>318.61922469813982</v>
      </c>
      <c r="AE7">
        <f>'IDT-1'!C7</f>
        <v>0</v>
      </c>
      <c r="AF7" s="26"/>
      <c r="AG7">
        <f t="shared" si="2"/>
        <v>318.61922469813982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8.1175492098696989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47.56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540.38679797916097</v>
      </c>
      <c r="P8" s="77">
        <v>44.24</v>
      </c>
      <c r="Q8" s="77">
        <v>22.03</v>
      </c>
      <c r="R8" s="80">
        <v>0</v>
      </c>
      <c r="S8" s="80">
        <v>0</v>
      </c>
      <c r="T8" s="78">
        <f>SUMPRODUCT(LTA!F8:AJ8,LTA!F$101:AJ$101,LTA!F$104:AJ$104)</f>
        <v>26.16</v>
      </c>
      <c r="U8" s="78">
        <f>SUMPRODUCT(LTA!F8:AJ8,LTA!F$102:AJ$102,LTA!F$104:AJ$104)</f>
        <v>10.96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-178</v>
      </c>
      <c r="AA8" s="117">
        <f>STOA!I8</f>
        <v>0.45</v>
      </c>
      <c r="AB8" s="117">
        <f>-STOA!O8</f>
        <v>-204.26999999999998</v>
      </c>
      <c r="AC8">
        <f t="shared" si="0"/>
        <v>9.5530000631730747</v>
      </c>
      <c r="AD8">
        <f t="shared" si="1"/>
        <v>308.08134712585758</v>
      </c>
      <c r="AE8">
        <f>'IDT-1'!C8</f>
        <v>0</v>
      </c>
      <c r="AF8" s="26"/>
      <c r="AG8">
        <f t="shared" si="2"/>
        <v>308.08134712585758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8.1175492098696989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47.56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546.51768128634751</v>
      </c>
      <c r="P9" s="77">
        <v>44.24</v>
      </c>
      <c r="Q9" s="77">
        <v>22.03</v>
      </c>
      <c r="R9" s="80">
        <v>0</v>
      </c>
      <c r="S9" s="80">
        <v>0</v>
      </c>
      <c r="T9" s="78">
        <f>SUMPRODUCT(LTA!F9:AJ9,LTA!F$101:AJ$101,LTA!F$104:AJ$104)</f>
        <v>22.48</v>
      </c>
      <c r="U9" s="78">
        <f>SUMPRODUCT(LTA!F9:AJ9,LTA!F$102:AJ$102,LTA!F$104:AJ$104)</f>
        <v>10.49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-183</v>
      </c>
      <c r="AA9" s="117">
        <f>STOA!I9</f>
        <v>0.45</v>
      </c>
      <c r="AB9" s="117">
        <f>-STOA!O9</f>
        <v>-204.26999999999998</v>
      </c>
      <c r="AC9">
        <f t="shared" si="0"/>
        <v>9.6148224738872923</v>
      </c>
      <c r="AD9">
        <f t="shared" si="1"/>
        <v>305.00040802232996</v>
      </c>
      <c r="AE9">
        <f>'IDT-1'!C9</f>
        <v>0</v>
      </c>
      <c r="AF9" s="26"/>
      <c r="AG9">
        <f t="shared" si="2"/>
        <v>305.00040802232996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8.1175492098696989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47.56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546.5239890758545</v>
      </c>
      <c r="P10" s="77">
        <v>44.24</v>
      </c>
      <c r="Q10" s="77">
        <v>22.03</v>
      </c>
      <c r="R10" s="80">
        <v>0</v>
      </c>
      <c r="S10" s="80">
        <v>0</v>
      </c>
      <c r="T10" s="78">
        <f>SUMPRODUCT(LTA!F10:AJ10,LTA!F$101:AJ$101,LTA!F$104:AJ$104)</f>
        <v>22.57</v>
      </c>
      <c r="U10" s="78">
        <f>SUMPRODUCT(LTA!F10:AJ10,LTA!F$102:AJ$102,LTA!F$104:AJ$104)</f>
        <v>14.82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-188</v>
      </c>
      <c r="AA10" s="117">
        <f>STOA!I10</f>
        <v>0.45</v>
      </c>
      <c r="AB10" s="117">
        <f>-STOA!O10</f>
        <v>-204.26999999999998</v>
      </c>
      <c r="AC10">
        <f t="shared" si="0"/>
        <v>9.698164620045933</v>
      </c>
      <c r="AD10">
        <f t="shared" si="1"/>
        <v>304.34337366567837</v>
      </c>
      <c r="AE10">
        <f>'IDT-1'!C10</f>
        <v>0</v>
      </c>
      <c r="AF10" s="26"/>
      <c r="AG10">
        <f t="shared" si="2"/>
        <v>304.34337366567837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8.1175492098696989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47.56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546.94984971071392</v>
      </c>
      <c r="P11" s="77">
        <v>44.24</v>
      </c>
      <c r="Q11" s="77">
        <v>22.03</v>
      </c>
      <c r="R11" s="80">
        <v>0</v>
      </c>
      <c r="S11" s="80">
        <v>0</v>
      </c>
      <c r="T11" s="78">
        <f>SUMPRODUCT(LTA!F11:AJ11,LTA!F$101:AJ$101,LTA!F$104:AJ$104)</f>
        <v>22.22</v>
      </c>
      <c r="U11" s="78">
        <f>SUMPRODUCT(LTA!F11:AJ11,LTA!F$102:AJ$102,LTA!F$104:AJ$104)</f>
        <v>14.55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-198</v>
      </c>
      <c r="AA11" s="117">
        <f>STOA!I11</f>
        <v>0.45</v>
      </c>
      <c r="AB11" s="117">
        <f>-STOA!O11</f>
        <v>-204.26999999999998</v>
      </c>
      <c r="AC11">
        <f t="shared" si="0"/>
        <v>9.874018744076599</v>
      </c>
      <c r="AD11">
        <f t="shared" si="1"/>
        <v>283.97338017650696</v>
      </c>
      <c r="AE11">
        <f>'IDT-1'!C11</f>
        <v>0</v>
      </c>
      <c r="AF11" s="26"/>
      <c r="AG11">
        <f t="shared" si="2"/>
        <v>283.97338017650696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8.1175492098696989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47.56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546.96052670814663</v>
      </c>
      <c r="P12" s="77">
        <v>44.24</v>
      </c>
      <c r="Q12" s="77">
        <v>22.03</v>
      </c>
      <c r="R12" s="80">
        <v>0</v>
      </c>
      <c r="S12" s="80">
        <v>0</v>
      </c>
      <c r="T12" s="78">
        <f>SUMPRODUCT(LTA!F12:AJ12,LTA!F$101:AJ$101,LTA!F$104:AJ$104)</f>
        <v>21.87</v>
      </c>
      <c r="U12" s="78">
        <f>SUMPRODUCT(LTA!F12:AJ12,LTA!F$102:AJ$102,LTA!F$104:AJ$104)</f>
        <v>14.32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-203</v>
      </c>
      <c r="AA12" s="117">
        <f>STOA!I12</f>
        <v>0.45</v>
      </c>
      <c r="AB12" s="117">
        <f>-STOA!O12</f>
        <v>-204.26999999999998</v>
      </c>
      <c r="AC12">
        <f t="shared" si="0"/>
        <v>9.9133993392649842</v>
      </c>
      <c r="AD12">
        <f t="shared" si="1"/>
        <v>278.36467657875136</v>
      </c>
      <c r="AE12">
        <f>'IDT-1'!C12</f>
        <v>0</v>
      </c>
      <c r="AF12" s="26"/>
      <c r="AG12">
        <f t="shared" si="2"/>
        <v>278.36467657875136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8.1175492098696989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47.56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546.96134143271388</v>
      </c>
      <c r="P13" s="77">
        <v>67.98</v>
      </c>
      <c r="Q13" s="77">
        <v>22.03</v>
      </c>
      <c r="R13" s="80">
        <v>0</v>
      </c>
      <c r="S13" s="80">
        <v>0</v>
      </c>
      <c r="T13" s="78">
        <f>SUMPRODUCT(LTA!F13:AJ13,LTA!F$101:AJ$101,LTA!F$104:AJ$104)</f>
        <v>21.44</v>
      </c>
      <c r="U13" s="78">
        <f>SUMPRODUCT(LTA!F13:AJ13,LTA!F$102:AJ$102,LTA!F$104:AJ$104)</f>
        <v>14.03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-228</v>
      </c>
      <c r="AA13" s="117">
        <f>STOA!I13</f>
        <v>0.45</v>
      </c>
      <c r="AB13" s="117">
        <f>-STOA!O13</f>
        <v>-204.26999999999998</v>
      </c>
      <c r="AC13">
        <f t="shared" si="0"/>
        <v>10.320179441851669</v>
      </c>
      <c r="AD13">
        <f t="shared" si="1"/>
        <v>277.97871120073188</v>
      </c>
      <c r="AE13">
        <f>'IDT-1'!C13</f>
        <v>0</v>
      </c>
      <c r="AF13" s="26"/>
      <c r="AG13">
        <f t="shared" si="2"/>
        <v>277.97871120073188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-8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8.1175492098696989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47.56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546.96124476614671</v>
      </c>
      <c r="P14" s="77">
        <v>67.98</v>
      </c>
      <c r="Q14" s="77">
        <v>22.03</v>
      </c>
      <c r="R14" s="80">
        <v>0</v>
      </c>
      <c r="S14" s="80">
        <v>0</v>
      </c>
      <c r="T14" s="78">
        <f>SUMPRODUCT(LTA!F14:AJ14,LTA!F$101:AJ$101,LTA!F$104:AJ$104)</f>
        <v>20.94</v>
      </c>
      <c r="U14" s="78">
        <f>SUMPRODUCT(LTA!F14:AJ14,LTA!F$102:AJ$102,LTA!F$104:AJ$104)</f>
        <v>13.65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-228</v>
      </c>
      <c r="AA14" s="117">
        <f>STOA!I14</f>
        <v>0.45</v>
      </c>
      <c r="AB14" s="117">
        <f>-STOA!O14</f>
        <v>-204.26999999999998</v>
      </c>
      <c r="AC14">
        <f t="shared" si="0"/>
        <v>10.330190846230268</v>
      </c>
      <c r="AD14">
        <f t="shared" si="1"/>
        <v>275.08860312978612</v>
      </c>
      <c r="AE14">
        <f>'IDT-1'!C14</f>
        <v>0</v>
      </c>
      <c r="AF14" s="26"/>
      <c r="AG14">
        <f t="shared" si="2"/>
        <v>275.08860312978612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8.1175492098696989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47.56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547.82950326444552</v>
      </c>
      <c r="P15" s="77">
        <v>67.98</v>
      </c>
      <c r="Q15" s="77">
        <v>22.03</v>
      </c>
      <c r="R15" s="80">
        <v>0</v>
      </c>
      <c r="S15" s="80">
        <v>0</v>
      </c>
      <c r="T15" s="78">
        <f>SUMPRODUCT(LTA!F15:AJ15,LTA!F$101:AJ$101,LTA!F$104:AJ$104)</f>
        <v>20.67</v>
      </c>
      <c r="U15" s="78">
        <f>SUMPRODUCT(LTA!F15:AJ15,LTA!F$102:AJ$102,LTA!F$104:AJ$104)</f>
        <v>13.29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-233</v>
      </c>
      <c r="AA15" s="117">
        <f>STOA!I15</f>
        <v>0.43</v>
      </c>
      <c r="AB15" s="117">
        <f>-STOA!O15</f>
        <v>-204.26999999999998</v>
      </c>
      <c r="AC15">
        <f t="shared" si="0"/>
        <v>10.287720883404319</v>
      </c>
      <c r="AD15">
        <f t="shared" si="1"/>
        <v>280.34933159091077</v>
      </c>
      <c r="AE15">
        <f>'IDT-1'!C15</f>
        <v>0</v>
      </c>
      <c r="AF15" s="26"/>
      <c r="AG15">
        <f t="shared" si="2"/>
        <v>280.34933159091077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8.1175492098696989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47.56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547.80426872587827</v>
      </c>
      <c r="P16" s="77">
        <v>67.98</v>
      </c>
      <c r="Q16" s="77">
        <v>22.03</v>
      </c>
      <c r="R16" s="80">
        <v>0</v>
      </c>
      <c r="S16" s="80">
        <v>0</v>
      </c>
      <c r="T16" s="78">
        <f>SUMPRODUCT(LTA!F16:AJ16,LTA!F$101:AJ$101,LTA!F$104:AJ$104)</f>
        <v>20.37</v>
      </c>
      <c r="U16" s="78">
        <f>SUMPRODUCT(LTA!F16:AJ16,LTA!F$102:AJ$102,LTA!F$104:AJ$104)</f>
        <v>13.01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-233</v>
      </c>
      <c r="AA16" s="117">
        <f>STOA!I16</f>
        <v>0.43</v>
      </c>
      <c r="AB16" s="117">
        <f>-STOA!O16</f>
        <v>-204.26999999999998</v>
      </c>
      <c r="AC16">
        <f t="shared" si="0"/>
        <v>10.28239481946493</v>
      </c>
      <c r="AD16">
        <f t="shared" si="1"/>
        <v>279.74942311628303</v>
      </c>
      <c r="AE16">
        <f>'IDT-1'!C16</f>
        <v>0</v>
      </c>
      <c r="AF16" s="26"/>
      <c r="AG16">
        <f t="shared" si="2"/>
        <v>279.74942311628303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8.1175492098696989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47.56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547.80005577444547</v>
      </c>
      <c r="P17" s="77">
        <v>67.98</v>
      </c>
      <c r="Q17" s="77">
        <v>22.03</v>
      </c>
      <c r="R17" s="80">
        <v>0</v>
      </c>
      <c r="S17" s="80">
        <v>0</v>
      </c>
      <c r="T17" s="78">
        <f>SUMPRODUCT(LTA!F17:AJ17,LTA!F$101:AJ$101,LTA!F$104:AJ$104)</f>
        <v>25.46</v>
      </c>
      <c r="U17" s="78">
        <f>SUMPRODUCT(LTA!F17:AJ17,LTA!F$102:AJ$102,LTA!F$104:AJ$104)</f>
        <v>10.43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-233</v>
      </c>
      <c r="AA17" s="117">
        <f>STOA!I17</f>
        <v>0.43</v>
      </c>
      <c r="AB17" s="117">
        <f>-STOA!O17</f>
        <v>-204.26999999999998</v>
      </c>
      <c r="AC17">
        <f t="shared" si="0"/>
        <v>10.30444574549232</v>
      </c>
      <c r="AD17">
        <f t="shared" si="1"/>
        <v>282.23315923882279</v>
      </c>
      <c r="AE17">
        <f>'IDT-1'!C17</f>
        <v>0</v>
      </c>
      <c r="AF17" s="26"/>
      <c r="AG17">
        <f t="shared" si="2"/>
        <v>282.23315923882279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8.1175492098696989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47.56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547.78918569787822</v>
      </c>
      <c r="P18" s="77">
        <v>44.24</v>
      </c>
      <c r="Q18" s="77">
        <v>22.03</v>
      </c>
      <c r="R18" s="80">
        <v>0</v>
      </c>
      <c r="S18" s="80">
        <v>0</v>
      </c>
      <c r="T18" s="78">
        <f>SUMPRODUCT(LTA!F18:AJ18,LTA!F$101:AJ$101,LTA!F$104:AJ$104)</f>
        <v>24.93</v>
      </c>
      <c r="U18" s="78">
        <f>SUMPRODUCT(LTA!F18:AJ18,LTA!F$102:AJ$102,LTA!F$104:AJ$104)</f>
        <v>10.41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-213</v>
      </c>
      <c r="AA18" s="117">
        <f>STOA!I18</f>
        <v>0.43</v>
      </c>
      <c r="AB18" s="117">
        <f>-STOA!O18</f>
        <v>-204.26999999999998</v>
      </c>
      <c r="AC18">
        <f t="shared" si="0"/>
        <v>9.913035538374622</v>
      </c>
      <c r="AD18">
        <f t="shared" si="1"/>
        <v>278.32369936937317</v>
      </c>
      <c r="AE18">
        <f>'IDT-1'!C18</f>
        <v>0</v>
      </c>
      <c r="AF18" s="26"/>
      <c r="AG18">
        <f t="shared" si="2"/>
        <v>278.32369936937317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8.1175492098696989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47.56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548.98239818322622</v>
      </c>
      <c r="P19" s="77">
        <v>44.24</v>
      </c>
      <c r="Q19" s="77">
        <v>22.03</v>
      </c>
      <c r="R19" s="80">
        <v>0</v>
      </c>
      <c r="S19" s="80">
        <v>0</v>
      </c>
      <c r="T19" s="78">
        <f>SUMPRODUCT(LTA!F19:AJ19,LTA!F$101:AJ$101,LTA!F$104:AJ$104)</f>
        <v>24.37</v>
      </c>
      <c r="U19" s="78">
        <f>SUMPRODUCT(LTA!F19:AJ19,LTA!F$102:AJ$102,LTA!F$104:AJ$104)</f>
        <v>10.34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-213</v>
      </c>
      <c r="AA19" s="117">
        <f>STOA!I19</f>
        <v>0.43</v>
      </c>
      <c r="AB19" s="117">
        <f>-STOA!O19</f>
        <v>-204.26999999999998</v>
      </c>
      <c r="AC19">
        <f t="shared" si="0"/>
        <v>9.9179918082456844</v>
      </c>
      <c r="AD19">
        <f t="shared" si="1"/>
        <v>278.88195558485023</v>
      </c>
      <c r="AE19">
        <f>'IDT-1'!C19</f>
        <v>0</v>
      </c>
      <c r="AF19" s="26"/>
      <c r="AG19">
        <f t="shared" si="2"/>
        <v>278.88195558485023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8.1175492098696989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47.56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550.76500439633662</v>
      </c>
      <c r="P20" s="77">
        <v>44.24</v>
      </c>
      <c r="Q20" s="77">
        <v>22.03</v>
      </c>
      <c r="R20" s="80">
        <v>0</v>
      </c>
      <c r="S20" s="80">
        <v>0</v>
      </c>
      <c r="T20" s="78">
        <f>SUMPRODUCT(LTA!F20:AJ20,LTA!F$101:AJ$101,LTA!F$104:AJ$104)</f>
        <v>23.72</v>
      </c>
      <c r="U20" s="78">
        <f>SUMPRODUCT(LTA!F20:AJ20,LTA!F$102:AJ$102,LTA!F$104:AJ$104)</f>
        <v>10.29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-203</v>
      </c>
      <c r="AA20" s="117">
        <f>STOA!I20</f>
        <v>0.43</v>
      </c>
      <c r="AB20" s="117">
        <f>-STOA!O20</f>
        <v>-204.26999999999998</v>
      </c>
      <c r="AC20">
        <f t="shared" si="0"/>
        <v>9.8387374676991026</v>
      </c>
      <c r="AD20">
        <f t="shared" si="1"/>
        <v>290.04381613850717</v>
      </c>
      <c r="AE20">
        <f>'IDT-1'!C20</f>
        <v>0</v>
      </c>
      <c r="AF20" s="26"/>
      <c r="AG20">
        <f t="shared" si="2"/>
        <v>290.04381613850717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8.1175492098696989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47.56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556.18857588697938</v>
      </c>
      <c r="P21" s="77">
        <v>44.24</v>
      </c>
      <c r="Q21" s="77">
        <v>22.03</v>
      </c>
      <c r="R21" s="80">
        <v>0</v>
      </c>
      <c r="S21" s="80">
        <v>0</v>
      </c>
      <c r="T21" s="78">
        <f>SUMPRODUCT(LTA!F21:AJ21,LTA!F$101:AJ$101,LTA!F$104:AJ$104)</f>
        <v>23.02</v>
      </c>
      <c r="U21" s="78">
        <f>SUMPRODUCT(LTA!F21:AJ21,LTA!F$102:AJ$102,LTA!F$104:AJ$104)</f>
        <v>10.15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-203</v>
      </c>
      <c r="AA21" s="117">
        <f>STOA!I21</f>
        <v>0.43</v>
      </c>
      <c r="AB21" s="117">
        <f>-STOA!O21</f>
        <v>-204.26999999999998</v>
      </c>
      <c r="AC21">
        <f t="shared" si="0"/>
        <v>9.8790728968167585</v>
      </c>
      <c r="AD21">
        <f t="shared" si="1"/>
        <v>294.58705220003225</v>
      </c>
      <c r="AE21">
        <f>'IDT-1'!C21</f>
        <v>0</v>
      </c>
      <c r="AF21" s="26"/>
      <c r="AG21">
        <f t="shared" si="2"/>
        <v>294.58705220003225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8.1175492098696989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47.56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562.58299997903703</v>
      </c>
      <c r="P22" s="77">
        <v>44.24</v>
      </c>
      <c r="Q22" s="77">
        <v>22.03</v>
      </c>
      <c r="R22" s="80">
        <v>0</v>
      </c>
      <c r="S22" s="80">
        <v>0</v>
      </c>
      <c r="T22" s="78">
        <f>SUMPRODUCT(LTA!F22:AJ22,LTA!F$101:AJ$101,LTA!F$104:AJ$104)</f>
        <v>22.4</v>
      </c>
      <c r="U22" s="78">
        <f>SUMPRODUCT(LTA!F22:AJ22,LTA!F$102:AJ$102,LTA!F$104:AJ$104)</f>
        <v>10.08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-183</v>
      </c>
      <c r="AA22" s="117">
        <f>STOA!I22</f>
        <v>0.43</v>
      </c>
      <c r="AB22" s="117">
        <f>-STOA!O22</f>
        <v>-204.26999999999998</v>
      </c>
      <c r="AC22">
        <f t="shared" si="0"/>
        <v>9.7517092783829593</v>
      </c>
      <c r="AD22">
        <f t="shared" si="1"/>
        <v>320.41883991052367</v>
      </c>
      <c r="AE22">
        <f>'IDT-1'!C22</f>
        <v>0</v>
      </c>
      <c r="AF22" s="26"/>
      <c r="AG22">
        <f t="shared" si="2"/>
        <v>320.41883991052367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8.1175492098696989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566.22497293179856</v>
      </c>
      <c r="P23" s="77">
        <v>44.239999999999995</v>
      </c>
      <c r="Q23" s="77">
        <v>22.03</v>
      </c>
      <c r="R23" s="80">
        <v>0</v>
      </c>
      <c r="S23" s="80">
        <v>0</v>
      </c>
      <c r="T23" s="78">
        <f>SUMPRODUCT(LTA!F23:AJ23,LTA!F$101:AJ$101,LTA!F$104:AJ$104)</f>
        <v>19.239999999999998</v>
      </c>
      <c r="U23" s="78">
        <f>SUMPRODUCT(LTA!F23:AJ23,LTA!F$102:AJ$102,LTA!F$104:AJ$104)</f>
        <v>8.59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-158</v>
      </c>
      <c r="AA23" s="117">
        <f>STOA!I23</f>
        <v>0.43</v>
      </c>
      <c r="AB23" s="117">
        <f>-STOA!O23</f>
        <v>-204.26999999999998</v>
      </c>
      <c r="AC23">
        <f t="shared" si="0"/>
        <v>9.6096667275343322</v>
      </c>
      <c r="AD23">
        <f t="shared" si="1"/>
        <v>334.55285541413389</v>
      </c>
      <c r="AE23">
        <f>'IDT-1'!C23</f>
        <v>0</v>
      </c>
      <c r="AF23" s="26"/>
      <c r="AG23">
        <f t="shared" si="2"/>
        <v>334.55285541413389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8.1175492098696989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47.56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604.9770889998357</v>
      </c>
      <c r="P24" s="77">
        <v>67.98</v>
      </c>
      <c r="Q24" s="77">
        <v>22.03</v>
      </c>
      <c r="R24" s="80">
        <v>0</v>
      </c>
      <c r="S24" s="80">
        <v>0</v>
      </c>
      <c r="T24" s="78">
        <f>SUMPRODUCT(LTA!F24:AJ24,LTA!F$101:AJ$101,LTA!F$104:AJ$104)</f>
        <v>19.11</v>
      </c>
      <c r="U24" s="78">
        <f>SUMPRODUCT(LTA!F24:AJ24,LTA!F$102:AJ$102,LTA!F$104:AJ$104)</f>
        <v>8.6300000000000008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-168</v>
      </c>
      <c r="AA24" s="117">
        <f>STOA!I24</f>
        <v>0.43</v>
      </c>
      <c r="AB24" s="117">
        <f>-STOA!O24</f>
        <v>-204.26999999999998</v>
      </c>
      <c r="AC24">
        <f t="shared" si="0"/>
        <v>10.336367899376963</v>
      </c>
      <c r="AD24">
        <f t="shared" si="1"/>
        <v>376.22827031032836</v>
      </c>
      <c r="AE24">
        <f>'IDT-1'!C24</f>
        <v>0</v>
      </c>
      <c r="AF24" s="26"/>
      <c r="AG24">
        <f t="shared" si="2"/>
        <v>376.22827031032836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8.1175492098696989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47.56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666.17233051582446</v>
      </c>
      <c r="P25" s="77">
        <v>57.95</v>
      </c>
      <c r="Q25" s="77">
        <v>17.079999999999998</v>
      </c>
      <c r="R25" s="80">
        <v>0</v>
      </c>
      <c r="S25" s="80">
        <v>0</v>
      </c>
      <c r="T25" s="78">
        <f>SUMPRODUCT(LTA!F25:AJ25,LTA!F$101:AJ$101,LTA!F$104:AJ$104)</f>
        <v>18.98</v>
      </c>
      <c r="U25" s="78">
        <f>SUMPRODUCT(LTA!F25:AJ25,LTA!F$102:AJ$102,LTA!F$104:AJ$104)</f>
        <v>8.7200000000000006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-190</v>
      </c>
      <c r="AA25" s="117">
        <f>STOA!I25</f>
        <v>0.43</v>
      </c>
      <c r="AB25" s="117">
        <f>-STOA!O25</f>
        <v>-204.26999999999998</v>
      </c>
      <c r="AC25">
        <f t="shared" si="0"/>
        <v>10.804856917373034</v>
      </c>
      <c r="AD25">
        <f t="shared" si="1"/>
        <v>414.93502280832115</v>
      </c>
      <c r="AE25">
        <f>'IDT-1'!C25</f>
        <v>0</v>
      </c>
      <c r="AF25" s="26"/>
      <c r="AG25">
        <f t="shared" si="2"/>
        <v>414.93502280832115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8.1175492098696989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739.62533106090166</v>
      </c>
      <c r="P26" s="77">
        <v>67.98</v>
      </c>
      <c r="Q26" s="77">
        <v>22.032539774037353</v>
      </c>
      <c r="R26" s="80">
        <v>0</v>
      </c>
      <c r="S26" s="80">
        <v>0</v>
      </c>
      <c r="T26" s="78">
        <f>SUMPRODUCT(LTA!F26:AJ26,LTA!F$101:AJ$101,LTA!F$104:AJ$104)</f>
        <v>18.89</v>
      </c>
      <c r="U26" s="78">
        <f>SUMPRODUCT(LTA!F26:AJ26,LTA!F$102:AJ$102,LTA!F$104:AJ$104)</f>
        <v>8.73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-260</v>
      </c>
      <c r="AA26" s="117">
        <f>STOA!I26</f>
        <v>0.43</v>
      </c>
      <c r="AB26" s="117">
        <f>-STOA!O26</f>
        <v>-204.26999999999998</v>
      </c>
      <c r="AC26">
        <f t="shared" si="0"/>
        <v>12.394247961123936</v>
      </c>
      <c r="AD26">
        <f t="shared" si="1"/>
        <v>463.38117208368476</v>
      </c>
      <c r="AE26">
        <f>'IDT-1'!C26</f>
        <v>0</v>
      </c>
      <c r="AF26" s="26"/>
      <c r="AG26">
        <f t="shared" si="2"/>
        <v>463.38117208368476</v>
      </c>
      <c r="AI26" s="75">
        <f>PXIL!I26</f>
        <v>0</v>
      </c>
      <c r="AJ26" s="75">
        <f>PXIL!O26</f>
        <v>0</v>
      </c>
      <c r="AK26" s="75">
        <f>RTM_IEX!I26</f>
        <v>19.239999999999998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8.1175492098696989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745.68476330612771</v>
      </c>
      <c r="P27" s="77">
        <v>67.98</v>
      </c>
      <c r="Q27" s="77">
        <v>22.032539774037353</v>
      </c>
      <c r="R27" s="80">
        <v>0</v>
      </c>
      <c r="S27" s="80">
        <v>0</v>
      </c>
      <c r="T27" s="78">
        <f>SUMPRODUCT(LTA!F27:AJ27,LTA!F$101:AJ$101,LTA!F$104:AJ$104)</f>
        <v>18.739999999999998</v>
      </c>
      <c r="U27" s="78">
        <f>SUMPRODUCT(LTA!F27:AJ27,LTA!F$102:AJ$102,LTA!F$104:AJ$104)</f>
        <v>8.69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-130</v>
      </c>
      <c r="AA27" s="117">
        <f>STOA!I27</f>
        <v>0.43</v>
      </c>
      <c r="AB27" s="117">
        <f>-STOA!O27</f>
        <v>-289.95999999999998</v>
      </c>
      <c r="AC27">
        <f t="shared" si="0"/>
        <v>12.094837134373451</v>
      </c>
      <c r="AD27">
        <f t="shared" si="1"/>
        <v>518.6700151556613</v>
      </c>
      <c r="AE27">
        <f>'IDT-1'!C27</f>
        <v>-6.35</v>
      </c>
      <c r="AF27" s="26"/>
      <c r="AG27">
        <f t="shared" si="2"/>
        <v>512.32001515566128</v>
      </c>
      <c r="AI27" s="75">
        <f>PXIL!I27</f>
        <v>0</v>
      </c>
      <c r="AJ27" s="75">
        <f>PXIL!O27</f>
        <v>0</v>
      </c>
      <c r="AK27" s="75">
        <f>RTM_IEX!I27</f>
        <v>24.05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8.1175492098696989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771.79019401328958</v>
      </c>
      <c r="P28" s="77">
        <v>67.98</v>
      </c>
      <c r="Q28" s="77">
        <v>22.032539774037353</v>
      </c>
      <c r="R28" s="80">
        <v>0.27</v>
      </c>
      <c r="S28" s="80">
        <v>0</v>
      </c>
      <c r="T28" s="78">
        <f>SUMPRODUCT(LTA!F28:AJ28,LTA!F$101:AJ$101,LTA!F$104:AJ$104)</f>
        <v>18.579999999999998</v>
      </c>
      <c r="U28" s="78">
        <f>SUMPRODUCT(LTA!F28:AJ28,LTA!F$102:AJ$102,LTA!F$104:AJ$104)</f>
        <v>8.68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-65</v>
      </c>
      <c r="AA28" s="117">
        <f>STOA!I28</f>
        <v>0.43</v>
      </c>
      <c r="AB28" s="117">
        <f>-STOA!O28</f>
        <v>-289.95999999999998</v>
      </c>
      <c r="AC28">
        <f t="shared" si="0"/>
        <v>11.87526263565378</v>
      </c>
      <c r="AD28">
        <f t="shared" si="1"/>
        <v>624.51502036154284</v>
      </c>
      <c r="AE28">
        <f>'IDT-1'!C28</f>
        <v>-38.948999999999998</v>
      </c>
      <c r="AF28" s="26"/>
      <c r="AG28">
        <f t="shared" si="2"/>
        <v>585.56602036154288</v>
      </c>
      <c r="AI28" s="75">
        <f>PXIL!I28</f>
        <v>0</v>
      </c>
      <c r="AJ28" s="75">
        <f>PXIL!O28</f>
        <v>0</v>
      </c>
      <c r="AK28" s="75">
        <f>RTM_IEX!I28</f>
        <v>38.47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8.1175492098696989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785.74242134086501</v>
      </c>
      <c r="P29" s="77">
        <v>67.98</v>
      </c>
      <c r="Q29" s="77">
        <v>22.032539774037353</v>
      </c>
      <c r="R29" s="80">
        <v>1.2173420479302832</v>
      </c>
      <c r="S29" s="80">
        <v>0</v>
      </c>
      <c r="T29" s="78">
        <f>SUMPRODUCT(LTA!F29:AJ29,LTA!F$101:AJ$101,LTA!F$104:AJ$104)</f>
        <v>16.900000000000002</v>
      </c>
      <c r="U29" s="78">
        <f>SUMPRODUCT(LTA!F29:AJ29,LTA!F$102:AJ$102,LTA!F$104:AJ$104)</f>
        <v>7.09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-25</v>
      </c>
      <c r="AA29" s="117">
        <f>STOA!I29</f>
        <v>0.43</v>
      </c>
      <c r="AB29" s="117">
        <f>-STOA!O29</f>
        <v>-289.95999999999998</v>
      </c>
      <c r="AC29">
        <f t="shared" si="0"/>
        <v>11.791789745270417</v>
      </c>
      <c r="AD29">
        <f t="shared" si="1"/>
        <v>695.468062627432</v>
      </c>
      <c r="AE29">
        <f>'IDT-1'!C29</f>
        <v>-58.423999999999999</v>
      </c>
      <c r="AF29" s="26"/>
      <c r="AG29">
        <f t="shared" si="2"/>
        <v>637.04406262743203</v>
      </c>
      <c r="AI29" s="75">
        <f>PXIL!I29</f>
        <v>0</v>
      </c>
      <c r="AJ29" s="75">
        <f>PXIL!O29</f>
        <v>0</v>
      </c>
      <c r="AK29" s="75">
        <f>RTM_IEX!I29</f>
        <v>57.71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8.1175492098696989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791.98178585796495</v>
      </c>
      <c r="P30" s="77">
        <v>67.98</v>
      </c>
      <c r="Q30" s="77">
        <v>22.032539774037353</v>
      </c>
      <c r="R30" s="80">
        <v>3.51</v>
      </c>
      <c r="S30" s="80">
        <v>0</v>
      </c>
      <c r="T30" s="78">
        <f>SUMPRODUCT(LTA!F30:AJ30,LTA!F$101:AJ$101,LTA!F$104:AJ$104)</f>
        <v>18.579999999999998</v>
      </c>
      <c r="U30" s="78">
        <f>SUMPRODUCT(LTA!F30:AJ30,LTA!F$102:AJ$102,LTA!F$104:AJ$104)</f>
        <v>7.05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0.43</v>
      </c>
      <c r="AB30" s="117">
        <f>-STOA!O30</f>
        <v>-289.95999999999998</v>
      </c>
      <c r="AC30">
        <f t="shared" si="0"/>
        <v>11.955558354944227</v>
      </c>
      <c r="AD30">
        <f t="shared" si="1"/>
        <v>764.13631648692785</v>
      </c>
      <c r="AE30">
        <f>'IDT-1'!C30</f>
        <v>-76.629000000000005</v>
      </c>
      <c r="AF30" s="26"/>
      <c r="AG30">
        <f t="shared" si="2"/>
        <v>687.50731648692783</v>
      </c>
      <c r="AI30" s="75">
        <f>PXIL!I30</f>
        <v>0</v>
      </c>
      <c r="AJ30" s="75">
        <f>PXIL!O30</f>
        <v>0</v>
      </c>
      <c r="AK30" s="75">
        <f>RTM_IEX!I30</f>
        <v>62.52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28.85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8.1175492098696989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54.999109960352776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791.97532181196505</v>
      </c>
      <c r="P31" s="77">
        <v>67.98</v>
      </c>
      <c r="Q31" s="77">
        <v>22.032539774037353</v>
      </c>
      <c r="R31" s="80">
        <v>9.662671460176993</v>
      </c>
      <c r="S31" s="80">
        <v>0</v>
      </c>
      <c r="T31" s="78">
        <f>SUMPRODUCT(LTA!F31:AJ31,LTA!F$101:AJ$101,LTA!F$104:AJ$104)</f>
        <v>18.43</v>
      </c>
      <c r="U31" s="78">
        <f>SUMPRODUCT(LTA!F31:AJ31,LTA!F$102:AJ$102,LTA!F$104:AJ$104)</f>
        <v>6.89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1.33</v>
      </c>
      <c r="AB31" s="117">
        <f>-STOA!O31</f>
        <v>-289.95999999999998</v>
      </c>
      <c r="AC31">
        <f t="shared" si="0"/>
        <v>12.099485147840092</v>
      </c>
      <c r="AD31">
        <f t="shared" si="1"/>
        <v>780.3477070685617</v>
      </c>
      <c r="AE31">
        <f>'IDT-1'!C31</f>
        <v>-50</v>
      </c>
      <c r="AF31" s="26"/>
      <c r="AG31">
        <f t="shared" si="2"/>
        <v>730.3477070685617</v>
      </c>
      <c r="AI31" s="75">
        <f>PXIL!I31</f>
        <v>0</v>
      </c>
      <c r="AJ31" s="75">
        <f>PXIL!O31</f>
        <v>0</v>
      </c>
      <c r="AK31" s="75">
        <f>RTM_IEX!I31</f>
        <v>52.9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48.09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8.1175492098696989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54.999109960352776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800.17039910626488</v>
      </c>
      <c r="P32" s="77">
        <v>67.98</v>
      </c>
      <c r="Q32" s="77">
        <v>22.032539774037353</v>
      </c>
      <c r="R32" s="80">
        <v>21.017086625086627</v>
      </c>
      <c r="S32" s="80">
        <v>0</v>
      </c>
      <c r="T32" s="78">
        <f>SUMPRODUCT(LTA!F32:AJ32,LTA!F$101:AJ$101,LTA!F$104:AJ$104)</f>
        <v>19.899999999999999</v>
      </c>
      <c r="U32" s="78">
        <f>SUMPRODUCT(LTA!F32:AJ32,LTA!F$102:AJ$102,LTA!F$104:AJ$104)</f>
        <v>6.73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2.83</v>
      </c>
      <c r="AB32" s="117">
        <f>-STOA!O32</f>
        <v>-289.95999999999998</v>
      </c>
      <c r="AC32">
        <f t="shared" si="0"/>
        <v>12.253920681481137</v>
      </c>
      <c r="AD32">
        <f t="shared" si="1"/>
        <v>797.74276399413031</v>
      </c>
      <c r="AE32">
        <f>'IDT-1'!C32</f>
        <v>-30</v>
      </c>
      <c r="AF32" s="26"/>
      <c r="AG32">
        <f t="shared" si="2"/>
        <v>767.74276399413031</v>
      </c>
      <c r="AI32" s="75">
        <f>PXIL!I32</f>
        <v>0</v>
      </c>
      <c r="AJ32" s="75">
        <f>PXIL!O32</f>
        <v>0</v>
      </c>
      <c r="AK32" s="75">
        <f>RTM_IEX!I32</f>
        <v>67.33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28.85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8.1175492098696989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54.999109960352776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795.28470057919276</v>
      </c>
      <c r="P33" s="77">
        <v>67.98</v>
      </c>
      <c r="Q33" s="77">
        <v>22.032539774037353</v>
      </c>
      <c r="R33" s="80">
        <v>21.35</v>
      </c>
      <c r="S33" s="80">
        <v>0</v>
      </c>
      <c r="T33" s="78">
        <f>SUMPRODUCT(LTA!F33:AJ33,LTA!F$101:AJ$101,LTA!F$104:AJ$104)</f>
        <v>21.72</v>
      </c>
      <c r="U33" s="78">
        <f>SUMPRODUCT(LTA!F33:AJ33,LTA!F$102:AJ$102,LTA!F$104:AJ$104)</f>
        <v>6.55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4.63</v>
      </c>
      <c r="AB33" s="117">
        <f>-STOA!O33</f>
        <v>-289.95999999999998</v>
      </c>
      <c r="AC33">
        <f t="shared" si="0"/>
        <v>12.142488172142137</v>
      </c>
      <c r="AD33">
        <f t="shared" si="1"/>
        <v>785.19141135131031</v>
      </c>
      <c r="AE33">
        <f>'IDT-1'!C33</f>
        <v>0</v>
      </c>
      <c r="AF33" s="26"/>
      <c r="AG33">
        <f t="shared" si="2"/>
        <v>785.19141135131031</v>
      </c>
      <c r="AI33" s="75">
        <f>PXIL!I33</f>
        <v>0</v>
      </c>
      <c r="AJ33" s="75">
        <f>PXIL!O33</f>
        <v>0</v>
      </c>
      <c r="AK33" s="75">
        <f>RTM_IEX!I33</f>
        <v>55.78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28.85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8.1175492098696989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54.999109960352776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769.50566917900608</v>
      </c>
      <c r="P34" s="77">
        <v>67.98</v>
      </c>
      <c r="Q34" s="77">
        <v>22.032539774037353</v>
      </c>
      <c r="R34" s="80">
        <v>21.35</v>
      </c>
      <c r="S34" s="80">
        <v>0</v>
      </c>
      <c r="T34" s="78">
        <f>SUMPRODUCT(LTA!F34:AJ34,LTA!F$101:AJ$101,LTA!F$104:AJ$104)</f>
        <v>31.14</v>
      </c>
      <c r="U34" s="78">
        <f>SUMPRODUCT(LTA!F34:AJ34,LTA!F$102:AJ$102,LTA!F$104:AJ$104)</f>
        <v>6.36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7.0299999999999994</v>
      </c>
      <c r="AB34" s="117">
        <f>-STOA!O34</f>
        <v>-289.95999999999998</v>
      </c>
      <c r="AC34">
        <f t="shared" si="0"/>
        <v>12.162032695820495</v>
      </c>
      <c r="AD34">
        <f t="shared" si="1"/>
        <v>787.39283542744556</v>
      </c>
      <c r="AE34">
        <f>'IDT-1'!C34</f>
        <v>0</v>
      </c>
      <c r="AF34" s="26"/>
      <c r="AG34">
        <f t="shared" si="2"/>
        <v>787.39283542744556</v>
      </c>
      <c r="AI34" s="75">
        <f>PXIL!I34</f>
        <v>0</v>
      </c>
      <c r="AJ34" s="75">
        <f>PXIL!O34</f>
        <v>0</v>
      </c>
      <c r="AK34" s="75">
        <f>RTM_IEX!I34</f>
        <v>67.33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33.67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8.1175492098696989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54.999109960352776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752.75235590123043</v>
      </c>
      <c r="P35" s="77">
        <v>67.98</v>
      </c>
      <c r="Q35" s="77">
        <v>22.032539774037353</v>
      </c>
      <c r="R35" s="80">
        <v>21.350000000000005</v>
      </c>
      <c r="S35" s="80">
        <v>0</v>
      </c>
      <c r="T35" s="78">
        <f>SUMPRODUCT(LTA!F35:AJ35,LTA!F$101:AJ$101,LTA!F$104:AJ$104)</f>
        <v>39.42</v>
      </c>
      <c r="U35" s="78">
        <f>SUMPRODUCT(LTA!F35:AJ35,LTA!F$102:AJ$102,LTA!F$104:AJ$104)</f>
        <v>6.23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9.5500000000000007</v>
      </c>
      <c r="AB35" s="117">
        <f>-STOA!O35</f>
        <v>-289.95999999999998</v>
      </c>
      <c r="AC35">
        <f t="shared" si="0"/>
        <v>12.193067538976068</v>
      </c>
      <c r="AD35">
        <f t="shared" si="1"/>
        <v>790.88848730651409</v>
      </c>
      <c r="AE35">
        <f>'IDT-1'!C35</f>
        <v>0</v>
      </c>
      <c r="AF35" s="26"/>
      <c r="AG35">
        <f t="shared" si="2"/>
        <v>790.88848730651409</v>
      </c>
      <c r="AI35" s="75">
        <f>PXIL!I35</f>
        <v>0</v>
      </c>
      <c r="AJ35" s="75">
        <f>PXIL!O35</f>
        <v>0</v>
      </c>
      <c r="AK35" s="75">
        <f>RTM_IEX!I35</f>
        <v>72.14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38.47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8.1175492098696989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54.999109960352776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740.10983717003046</v>
      </c>
      <c r="P36" s="77">
        <v>67.98</v>
      </c>
      <c r="Q36" s="77">
        <v>22.032539774037353</v>
      </c>
      <c r="R36" s="80">
        <v>21.350000000000005</v>
      </c>
      <c r="S36" s="80">
        <v>0</v>
      </c>
      <c r="T36" s="78">
        <f>SUMPRODUCT(LTA!F36:AJ36,LTA!F$101:AJ$101,LTA!F$104:AJ$104)</f>
        <v>57.07</v>
      </c>
      <c r="U36" s="78">
        <f>SUMPRODUCT(LTA!F36:AJ36,LTA!F$102:AJ$102,LTA!F$104:AJ$104)</f>
        <v>6.06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12.55</v>
      </c>
      <c r="AB36" s="117">
        <f>-STOA!O36</f>
        <v>-289.95999999999998</v>
      </c>
      <c r="AC36">
        <f t="shared" si="0"/>
        <v>12.219621374141509</v>
      </c>
      <c r="AD36">
        <f t="shared" si="1"/>
        <v>793.87941474014872</v>
      </c>
      <c r="AE36">
        <f>'IDT-1'!C36</f>
        <v>0</v>
      </c>
      <c r="AF36" s="26"/>
      <c r="AG36">
        <f t="shared" si="2"/>
        <v>793.87941474014872</v>
      </c>
      <c r="AI36" s="75">
        <f>PXIL!I36</f>
        <v>0</v>
      </c>
      <c r="AJ36" s="75">
        <f>PXIL!O36</f>
        <v>0</v>
      </c>
      <c r="AK36" s="75">
        <f>RTM_IEX!I36</f>
        <v>76.94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28.85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8.1175492098696989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54.999109960352776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732.30135866273042</v>
      </c>
      <c r="P37" s="77">
        <v>67.98</v>
      </c>
      <c r="Q37" s="77">
        <v>22.032539774037353</v>
      </c>
      <c r="R37" s="80">
        <v>21.350000000000005</v>
      </c>
      <c r="S37" s="80">
        <v>0</v>
      </c>
      <c r="T37" s="78">
        <f>SUMPRODUCT(LTA!F37:AJ37,LTA!F$101:AJ$101,LTA!F$104:AJ$104)</f>
        <v>74.489999999999995</v>
      </c>
      <c r="U37" s="78">
        <f>SUMPRODUCT(LTA!F37:AJ37,LTA!F$102:AJ$102,LTA!F$104:AJ$104)</f>
        <v>6.07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18.55</v>
      </c>
      <c r="AB37" s="117">
        <f>-STOA!O37</f>
        <v>-289.95999999999998</v>
      </c>
      <c r="AC37">
        <f t="shared" si="0"/>
        <v>12.31493876327727</v>
      </c>
      <c r="AD37">
        <f t="shared" si="1"/>
        <v>804.61561884371304</v>
      </c>
      <c r="AE37">
        <f>'IDT-1'!C37</f>
        <v>-10</v>
      </c>
      <c r="AF37" s="26"/>
      <c r="AG37">
        <f t="shared" si="2"/>
        <v>794.61561884371304</v>
      </c>
      <c r="AI37" s="75">
        <f>PXIL!I37</f>
        <v>0</v>
      </c>
      <c r="AJ37" s="75">
        <f>PXIL!O37</f>
        <v>0</v>
      </c>
      <c r="AK37" s="75">
        <f>RTM_IEX!I37</f>
        <v>72.14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28.86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8.2563798219584577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54.999109960352776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735.18266293393049</v>
      </c>
      <c r="P38" s="77">
        <v>67.98</v>
      </c>
      <c r="Q38" s="77">
        <v>22.032539774037353</v>
      </c>
      <c r="R38" s="80">
        <v>21.350000000000005</v>
      </c>
      <c r="S38" s="80">
        <v>0</v>
      </c>
      <c r="T38" s="78">
        <f>SUMPRODUCT(LTA!F38:AJ38,LTA!F$101:AJ$101,LTA!F$104:AJ$104)</f>
        <v>90.12</v>
      </c>
      <c r="U38" s="78">
        <f>SUMPRODUCT(LTA!F38:AJ38,LTA!F$102:AJ$102,LTA!F$104:AJ$104)</f>
        <v>6.09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21.55</v>
      </c>
      <c r="AB38" s="117">
        <f>-STOA!O38</f>
        <v>-289.95999999999998</v>
      </c>
      <c r="AC38">
        <f t="shared" si="0"/>
        <v>12.446235950250211</v>
      </c>
      <c r="AD38">
        <f t="shared" si="1"/>
        <v>819.40445654002883</v>
      </c>
      <c r="AE38">
        <f>'IDT-1'!C38</f>
        <v>-20</v>
      </c>
      <c r="AF38" s="26"/>
      <c r="AG38">
        <f t="shared" si="2"/>
        <v>799.40445654002883</v>
      </c>
      <c r="AI38" s="75">
        <f>PXIL!I38</f>
        <v>0</v>
      </c>
      <c r="AJ38" s="75">
        <f>PXIL!O38</f>
        <v>0</v>
      </c>
      <c r="AK38" s="75">
        <f>RTM_IEX!I38</f>
        <v>60.59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33.659999999999997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8.1905044510385761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54.999109960352776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725.34209164493052</v>
      </c>
      <c r="P39" s="77">
        <v>67.98</v>
      </c>
      <c r="Q39" s="77">
        <v>22.032539774037353</v>
      </c>
      <c r="R39" s="80">
        <v>21.350000000000005</v>
      </c>
      <c r="S39" s="80">
        <v>0</v>
      </c>
      <c r="T39" s="78">
        <f>SUMPRODUCT(LTA!F39:AJ39,LTA!F$101:AJ$101,LTA!F$104:AJ$104)</f>
        <v>102.39999999999999</v>
      </c>
      <c r="U39" s="78">
        <f>SUMPRODUCT(LTA!F39:AJ39,LTA!F$102:AJ$102,LTA!F$104:AJ$104)</f>
        <v>5.5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27.55</v>
      </c>
      <c r="AB39" s="117">
        <f>-STOA!O39</f>
        <v>-289.95999999999998</v>
      </c>
      <c r="AC39">
        <f t="shared" si="0"/>
        <v>12.404819219642917</v>
      </c>
      <c r="AD39">
        <f t="shared" si="1"/>
        <v>814.73942661071635</v>
      </c>
      <c r="AE39">
        <f>'IDT-1'!C39</f>
        <v>-10</v>
      </c>
      <c r="AF39" s="26"/>
      <c r="AG39">
        <f t="shared" si="2"/>
        <v>804.73942661071635</v>
      </c>
      <c r="AI39" s="75">
        <f>PXIL!I39</f>
        <v>0</v>
      </c>
      <c r="AJ39" s="75">
        <f>PXIL!O39</f>
        <v>0</v>
      </c>
      <c r="AK39" s="75">
        <f>RTM_IEX!I39</f>
        <v>52.9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28.86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8.1905044510385761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54.999109960352776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711.52080241553051</v>
      </c>
      <c r="P40" s="77">
        <v>67.98</v>
      </c>
      <c r="Q40" s="77">
        <v>22.032539774037353</v>
      </c>
      <c r="R40" s="80">
        <v>21.350000000000005</v>
      </c>
      <c r="S40" s="80">
        <v>0</v>
      </c>
      <c r="T40" s="78">
        <f>SUMPRODUCT(LTA!F40:AJ40,LTA!F$101:AJ$101,LTA!F$104:AJ$104)</f>
        <v>113.79</v>
      </c>
      <c r="U40" s="78">
        <f>SUMPRODUCT(LTA!F40:AJ40,LTA!F$102:AJ$102,LTA!F$104:AJ$104)</f>
        <v>5.52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32.049999999999997</v>
      </c>
      <c r="AB40" s="117">
        <f>-STOA!O40</f>
        <v>-289.95999999999998</v>
      </c>
      <c r="AC40">
        <f t="shared" si="0"/>
        <v>12.456991874424196</v>
      </c>
      <c r="AD40">
        <f t="shared" si="1"/>
        <v>820.61596472653503</v>
      </c>
      <c r="AE40">
        <f>'IDT-1'!C40</f>
        <v>-10</v>
      </c>
      <c r="AF40" s="26"/>
      <c r="AG40">
        <f t="shared" si="2"/>
        <v>810.61596472653503</v>
      </c>
      <c r="AI40" s="75">
        <f>PXIL!I40</f>
        <v>0</v>
      </c>
      <c r="AJ40" s="75">
        <f>PXIL!O40</f>
        <v>0</v>
      </c>
      <c r="AK40" s="75">
        <f>RTM_IEX!I40</f>
        <v>51.94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33.659999999999997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8.1905044510385761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54.999109960352776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705.8517310701061</v>
      </c>
      <c r="P41" s="77">
        <v>67.98</v>
      </c>
      <c r="Q41" s="77">
        <v>22.032539774037353</v>
      </c>
      <c r="R41" s="80">
        <v>21.350000000000005</v>
      </c>
      <c r="S41" s="80">
        <v>0</v>
      </c>
      <c r="T41" s="78">
        <f>SUMPRODUCT(LTA!F41:AJ41,LTA!F$101:AJ$101,LTA!F$104:AJ$104)</f>
        <v>124.67</v>
      </c>
      <c r="U41" s="78">
        <f>SUMPRODUCT(LTA!F41:AJ41,LTA!F$102:AJ$102,LTA!F$104:AJ$104)</f>
        <v>5.38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35.049999999999997</v>
      </c>
      <c r="AB41" s="117">
        <f>-STOA!O41</f>
        <v>-289.95999999999998</v>
      </c>
      <c r="AC41">
        <f t="shared" si="0"/>
        <v>12.536464046584461</v>
      </c>
      <c r="AD41">
        <f t="shared" si="1"/>
        <v>829.56742120895046</v>
      </c>
      <c r="AE41">
        <f>'IDT-1'!C41</f>
        <v>-5</v>
      </c>
      <c r="AF41" s="26"/>
      <c r="AG41">
        <f t="shared" si="2"/>
        <v>824.56742120895046</v>
      </c>
      <c r="AI41" s="75">
        <f>PXIL!I41</f>
        <v>0</v>
      </c>
      <c r="AJ41" s="75">
        <f>PXIL!O41</f>
        <v>0</v>
      </c>
      <c r="AK41" s="75">
        <f>RTM_IEX!I41</f>
        <v>57.71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28.85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8.1905044510385761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54.999109960352776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705.85963174010601</v>
      </c>
      <c r="P42" s="77">
        <v>67.98</v>
      </c>
      <c r="Q42" s="77">
        <v>22.032539774037353</v>
      </c>
      <c r="R42" s="80">
        <v>21.350000000000005</v>
      </c>
      <c r="S42" s="80">
        <v>0</v>
      </c>
      <c r="T42" s="78">
        <f>SUMPRODUCT(LTA!F42:AJ42,LTA!F$101:AJ$101,LTA!F$104:AJ$104)</f>
        <v>132.47999999999999</v>
      </c>
      <c r="U42" s="78">
        <f>SUMPRODUCT(LTA!F42:AJ42,LTA!F$102:AJ$102,LTA!F$104:AJ$104)</f>
        <v>5.3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38.049999999999997</v>
      </c>
      <c r="AB42" s="117">
        <f>-STOA!O42</f>
        <v>-289.95999999999998</v>
      </c>
      <c r="AC42">
        <f t="shared" si="0"/>
        <v>12.65630157248046</v>
      </c>
      <c r="AD42">
        <f t="shared" si="1"/>
        <v>843.0654843530541</v>
      </c>
      <c r="AE42">
        <f>'IDT-1'!C42</f>
        <v>-10</v>
      </c>
      <c r="AF42" s="26"/>
      <c r="AG42">
        <f t="shared" si="2"/>
        <v>833.0654843530541</v>
      </c>
      <c r="AI42" s="75">
        <f>PXIL!I42</f>
        <v>0</v>
      </c>
      <c r="AJ42" s="75">
        <f>PXIL!O42</f>
        <v>0</v>
      </c>
      <c r="AK42" s="75">
        <f>RTM_IEX!I42</f>
        <v>55.78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33.659999999999997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8.1905044510385761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54.999109960352776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707.48624311227275</v>
      </c>
      <c r="P43" s="77">
        <v>67.98</v>
      </c>
      <c r="Q43" s="77">
        <v>22.032539774037353</v>
      </c>
      <c r="R43" s="80">
        <v>21.350000000000005</v>
      </c>
      <c r="S43" s="80">
        <v>0</v>
      </c>
      <c r="T43" s="78">
        <f>SUMPRODUCT(LTA!F43:AJ43,LTA!F$101:AJ$101,LTA!F$104:AJ$104)</f>
        <v>141.69</v>
      </c>
      <c r="U43" s="78">
        <f>SUMPRODUCT(LTA!F43:AJ43,LTA!F$102:AJ$102,LTA!F$104:AJ$104)</f>
        <v>4.57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41.949999999999996</v>
      </c>
      <c r="AB43" s="117">
        <f>-STOA!O43</f>
        <v>-289.95999999999998</v>
      </c>
      <c r="AC43">
        <f t="shared" si="0"/>
        <v>12.77955975255553</v>
      </c>
      <c r="AD43">
        <f t="shared" si="1"/>
        <v>856.94883754514603</v>
      </c>
      <c r="AE43">
        <f>'IDT-1'!C43</f>
        <v>-15</v>
      </c>
      <c r="AF43" s="26"/>
      <c r="AG43">
        <f t="shared" si="2"/>
        <v>841.94883754514603</v>
      </c>
      <c r="AI43" s="75">
        <f>PXIL!I43</f>
        <v>0</v>
      </c>
      <c r="AJ43" s="75">
        <f>PXIL!O43</f>
        <v>0</v>
      </c>
      <c r="AK43" s="75">
        <f>RTM_IEX!I43</f>
        <v>60.59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28.85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8.1905044510385761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54.999109960352776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707.48477352853058</v>
      </c>
      <c r="P44" s="77">
        <v>67.98</v>
      </c>
      <c r="Q44" s="77">
        <v>22.032539774037353</v>
      </c>
      <c r="R44" s="80">
        <v>21.350000000000005</v>
      </c>
      <c r="S44" s="80">
        <v>0</v>
      </c>
      <c r="T44" s="78">
        <f>SUMPRODUCT(LTA!F44:AJ44,LTA!F$101:AJ$101,LTA!F$104:AJ$104)</f>
        <v>150.03</v>
      </c>
      <c r="U44" s="78">
        <f>SUMPRODUCT(LTA!F44:AJ44,LTA!F$102:AJ$102,LTA!F$104:AJ$104)</f>
        <v>4.41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43.15</v>
      </c>
      <c r="AB44" s="117">
        <f>-STOA!O44</f>
        <v>-289.95999999999998</v>
      </c>
      <c r="AC44">
        <f t="shared" si="0"/>
        <v>12.929850820218599</v>
      </c>
      <c r="AD44">
        <f t="shared" si="1"/>
        <v>873.87707689374088</v>
      </c>
      <c r="AE44">
        <f>'IDT-1'!C44</f>
        <v>-30</v>
      </c>
      <c r="AF44" s="26"/>
      <c r="AG44">
        <f t="shared" si="2"/>
        <v>843.87707689374088</v>
      </c>
      <c r="AI44" s="75">
        <f>PXIL!I44</f>
        <v>0</v>
      </c>
      <c r="AJ44" s="75">
        <f>PXIL!O44</f>
        <v>0</v>
      </c>
      <c r="AK44" s="75">
        <f>RTM_IEX!I44</f>
        <v>68.290000000000006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28.85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20.059244372990353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54.999109960352776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707.4826188465305</v>
      </c>
      <c r="P45" s="77">
        <v>67.98</v>
      </c>
      <c r="Q45" s="77">
        <v>22.032539774037353</v>
      </c>
      <c r="R45" s="80">
        <v>21.350000000000005</v>
      </c>
      <c r="S45" s="80">
        <v>0</v>
      </c>
      <c r="T45" s="78">
        <f>SUMPRODUCT(LTA!F45:AJ45,LTA!F$101:AJ$101,LTA!F$104:AJ$104)</f>
        <v>156.41999999999999</v>
      </c>
      <c r="U45" s="78">
        <f>SUMPRODUCT(LTA!F45:AJ45,LTA!F$102:AJ$102,LTA!F$104:AJ$104)</f>
        <v>4.2699999999999996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46.15</v>
      </c>
      <c r="AB45" s="117">
        <f>-STOA!O45</f>
        <v>-289.95999999999998</v>
      </c>
      <c r="AC45">
        <f t="shared" si="0"/>
        <v>13.064900770330173</v>
      </c>
      <c r="AD45">
        <f t="shared" si="1"/>
        <v>889.08861218358084</v>
      </c>
      <c r="AE45">
        <f>'IDT-1'!C45</f>
        <v>-40</v>
      </c>
      <c r="AF45" s="26"/>
      <c r="AG45">
        <f t="shared" si="2"/>
        <v>849.08861218358084</v>
      </c>
      <c r="AI45" s="75">
        <f>PXIL!I45</f>
        <v>0</v>
      </c>
      <c r="AJ45" s="75">
        <f>PXIL!O45</f>
        <v>0</v>
      </c>
      <c r="AK45" s="75">
        <f>RTM_IEX!I45</f>
        <v>52.9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38.47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20.059244372990353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54.999109960352776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707.46753607253061</v>
      </c>
      <c r="P46" s="77">
        <v>67.98</v>
      </c>
      <c r="Q46" s="77">
        <v>22.032539774037353</v>
      </c>
      <c r="R46" s="80">
        <v>21.350000000000005</v>
      </c>
      <c r="S46" s="80">
        <v>0</v>
      </c>
      <c r="T46" s="78">
        <f>SUMPRODUCT(LTA!F46:AJ46,LTA!F$101:AJ$101,LTA!F$104:AJ$104)</f>
        <v>162.86999999999998</v>
      </c>
      <c r="U46" s="78">
        <f>SUMPRODUCT(LTA!F46:AJ46,LTA!F$102:AJ$102,LTA!F$104:AJ$104)</f>
        <v>4.13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48.55</v>
      </c>
      <c r="AB46" s="117">
        <f>-STOA!O46</f>
        <v>-289.95999999999998</v>
      </c>
      <c r="AC46">
        <f t="shared" si="0"/>
        <v>13.099088041918973</v>
      </c>
      <c r="AD46">
        <f t="shared" si="1"/>
        <v>892.93934213799207</v>
      </c>
      <c r="AE46">
        <f>'IDT-1'!C46</f>
        <v>-35</v>
      </c>
      <c r="AF46" s="26"/>
      <c r="AG46">
        <f t="shared" si="2"/>
        <v>857.93934213799207</v>
      </c>
      <c r="AI46" s="75">
        <f>PXIL!I46</f>
        <v>0</v>
      </c>
      <c r="AJ46" s="75">
        <f>PXIL!O46</f>
        <v>0</v>
      </c>
      <c r="AK46" s="75">
        <f>RTM_IEX!I46</f>
        <v>52.9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33.659999999999997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8.1905044510385761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54.999109960352776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706.85166130490279</v>
      </c>
      <c r="P47" s="77">
        <v>67.98</v>
      </c>
      <c r="Q47" s="77">
        <v>22.032539774037353</v>
      </c>
      <c r="R47" s="80">
        <v>21.350000000000005</v>
      </c>
      <c r="S47" s="80">
        <v>0</v>
      </c>
      <c r="T47" s="78">
        <f>SUMPRODUCT(LTA!F47:AJ47,LTA!F$101:AJ$101,LTA!F$104:AJ$104)</f>
        <v>165.19</v>
      </c>
      <c r="U47" s="78">
        <f>SUMPRODUCT(LTA!F47:AJ47,LTA!F$102:AJ$102,LTA!F$104:AJ$104)</f>
        <v>4.03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51.55</v>
      </c>
      <c r="AB47" s="117">
        <f>-STOA!O47</f>
        <v>-289.95999999999998</v>
      </c>
      <c r="AC47">
        <f t="shared" si="0"/>
        <v>13.035247432650671</v>
      </c>
      <c r="AD47">
        <f t="shared" si="1"/>
        <v>885.74856805768081</v>
      </c>
      <c r="AE47">
        <f>'IDT-1'!C47</f>
        <v>-40</v>
      </c>
      <c r="AF47" s="26"/>
      <c r="AG47">
        <f t="shared" si="2"/>
        <v>845.74856805768081</v>
      </c>
      <c r="AI47" s="75">
        <f>PXIL!I47</f>
        <v>0</v>
      </c>
      <c r="AJ47" s="75">
        <f>PXIL!O47</f>
        <v>0</v>
      </c>
      <c r="AK47" s="75">
        <f>RTM_IEX!I47</f>
        <v>48.09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38.479999999999997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8.1905044510385761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706.96935152796868</v>
      </c>
      <c r="P48" s="77">
        <v>67.98</v>
      </c>
      <c r="Q48" s="77">
        <v>22.032539774037353</v>
      </c>
      <c r="R48" s="80">
        <v>21.350000000000005</v>
      </c>
      <c r="S48" s="80">
        <v>0</v>
      </c>
      <c r="T48" s="78">
        <f>SUMPRODUCT(LTA!F48:AJ48,LTA!F$101:AJ$101,LTA!F$104:AJ$104)</f>
        <v>168.66</v>
      </c>
      <c r="U48" s="78">
        <f>SUMPRODUCT(LTA!F48:AJ48,LTA!F$102:AJ$102,LTA!F$104:AJ$104)</f>
        <v>3.96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53.05</v>
      </c>
      <c r="AB48" s="117">
        <f>-STOA!O48</f>
        <v>-289.95999999999998</v>
      </c>
      <c r="AC48">
        <f t="shared" si="0"/>
        <v>12.783114938962548</v>
      </c>
      <c r="AD48">
        <f t="shared" si="1"/>
        <v>857.34928081408202</v>
      </c>
      <c r="AE48">
        <f>'IDT-1'!C48</f>
        <v>-17.780999999999999</v>
      </c>
      <c r="AF48" s="26"/>
      <c r="AG48">
        <f t="shared" si="2"/>
        <v>839.56828081408207</v>
      </c>
      <c r="AI48" s="75">
        <f>PXIL!I48</f>
        <v>0</v>
      </c>
      <c r="AJ48" s="75">
        <f>PXIL!O48</f>
        <v>0</v>
      </c>
      <c r="AK48" s="75">
        <f>RTM_IEX!I48</f>
        <v>33.659999999999997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19.239999999999998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8.1905044510385761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712.49631807266655</v>
      </c>
      <c r="P49" s="77">
        <v>67.98</v>
      </c>
      <c r="Q49" s="77">
        <v>22.032539774037353</v>
      </c>
      <c r="R49" s="80">
        <v>21.350000000000005</v>
      </c>
      <c r="S49" s="80">
        <v>0</v>
      </c>
      <c r="T49" s="78">
        <f>SUMPRODUCT(LTA!F49:AJ49,LTA!F$101:AJ$101,LTA!F$104:AJ$104)</f>
        <v>170.64</v>
      </c>
      <c r="U49" s="78">
        <f>SUMPRODUCT(LTA!F49:AJ49,LTA!F$102:AJ$102,LTA!F$104:AJ$104)</f>
        <v>3.85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54.55</v>
      </c>
      <c r="AB49" s="117">
        <f>-STOA!O49</f>
        <v>-289.95999999999998</v>
      </c>
      <c r="AC49">
        <f t="shared" si="0"/>
        <v>12.692184244555888</v>
      </c>
      <c r="AD49">
        <f t="shared" si="1"/>
        <v>847.10717805318643</v>
      </c>
      <c r="AE49">
        <f>'IDT-1'!C49</f>
        <v>-10</v>
      </c>
      <c r="AF49" s="26"/>
      <c r="AG49">
        <f t="shared" si="2"/>
        <v>837.10717805318643</v>
      </c>
      <c r="AI49" s="75">
        <f>PXIL!I49</f>
        <v>0</v>
      </c>
      <c r="AJ49" s="75">
        <f>PXIL!O49</f>
        <v>0</v>
      </c>
      <c r="AK49" s="75">
        <f>RTM_IEX!I49</f>
        <v>24.05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9.6199999999999992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8.1905044510385761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722.61992627062318</v>
      </c>
      <c r="P50" s="77">
        <v>67.98</v>
      </c>
      <c r="Q50" s="77">
        <v>22.032539774037353</v>
      </c>
      <c r="R50" s="80">
        <v>21.350000000000005</v>
      </c>
      <c r="S50" s="80">
        <v>0</v>
      </c>
      <c r="T50" s="78">
        <f>SUMPRODUCT(LTA!F50:AJ50,LTA!F$101:AJ$101,LTA!F$104:AJ$104)</f>
        <v>172.22000000000003</v>
      </c>
      <c r="U50" s="78">
        <f>SUMPRODUCT(LTA!F50:AJ50,LTA!F$102:AJ$102,LTA!F$104:AJ$104)</f>
        <v>3.85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55.449999999999996</v>
      </c>
      <c r="AB50" s="117">
        <f>-STOA!O50</f>
        <v>-289.95999999999998</v>
      </c>
      <c r="AC50">
        <f t="shared" si="0"/>
        <v>12.633695996697906</v>
      </c>
      <c r="AD50">
        <f t="shared" si="1"/>
        <v>840.51927449900097</v>
      </c>
      <c r="AE50">
        <f>'IDT-1'!C50</f>
        <v>0</v>
      </c>
      <c r="AF50" s="26"/>
      <c r="AG50">
        <f t="shared" si="2"/>
        <v>840.51927449900097</v>
      </c>
      <c r="AI50" s="75">
        <f>PXIL!I50</f>
        <v>0</v>
      </c>
      <c r="AJ50" s="75">
        <f>PXIL!O50</f>
        <v>0</v>
      </c>
      <c r="AK50" s="75">
        <f>RTM_IEX!I50</f>
        <v>14.42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8.1905044510385761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54.997413590406772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722.6932888366232</v>
      </c>
      <c r="P51" s="77">
        <v>67.98</v>
      </c>
      <c r="Q51" s="77">
        <v>22.032539774037353</v>
      </c>
      <c r="R51" s="80">
        <v>21.350000000000005</v>
      </c>
      <c r="S51" s="80">
        <v>0</v>
      </c>
      <c r="T51" s="78">
        <f>SUMPRODUCT(LTA!F51:AJ51,LTA!F$101:AJ$101,LTA!F$104:AJ$104)</f>
        <v>172.83</v>
      </c>
      <c r="U51" s="78">
        <f>SUMPRODUCT(LTA!F51:AJ51,LTA!F$102:AJ$102,LTA!F$104:AJ$104)</f>
        <v>3.76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55.75</v>
      </c>
      <c r="AB51" s="117">
        <f>-STOA!O51</f>
        <v>-289.95999999999998</v>
      </c>
      <c r="AC51">
        <f t="shared" si="0"/>
        <v>12.603420102096241</v>
      </c>
      <c r="AD51">
        <f t="shared" si="1"/>
        <v>817.0203265500096</v>
      </c>
      <c r="AE51">
        <f>'IDT-1'!C51</f>
        <v>0</v>
      </c>
      <c r="AF51" s="26"/>
      <c r="AG51">
        <f t="shared" si="2"/>
        <v>817.0203265500096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20.059244372990353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54.997413590406772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722.79540135092304</v>
      </c>
      <c r="P52" s="77">
        <v>67.98</v>
      </c>
      <c r="Q52" s="77">
        <v>22.032539774037353</v>
      </c>
      <c r="R52" s="80">
        <v>21.350000000000005</v>
      </c>
      <c r="S52" s="80">
        <v>0</v>
      </c>
      <c r="T52" s="78">
        <f>SUMPRODUCT(LTA!F52:AJ52,LTA!F$101:AJ$101,LTA!F$104:AJ$104)</f>
        <v>173.22</v>
      </c>
      <c r="U52" s="78">
        <f>SUMPRODUCT(LTA!F52:AJ52,LTA!F$102:AJ$102,LTA!F$104:AJ$104)</f>
        <v>3.73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-5</v>
      </c>
      <c r="AA52" s="117">
        <f>STOA!I52</f>
        <v>55.75</v>
      </c>
      <c r="AB52" s="117">
        <f>-STOA!O52</f>
        <v>-289.95999999999998</v>
      </c>
      <c r="AC52">
        <f t="shared" si="0"/>
        <v>12.782956623712819</v>
      </c>
      <c r="AD52">
        <f t="shared" si="1"/>
        <v>821.17164246464472</v>
      </c>
      <c r="AE52">
        <f>'IDT-1'!C52</f>
        <v>0</v>
      </c>
      <c r="AF52" s="26"/>
      <c r="AG52">
        <f t="shared" si="2"/>
        <v>821.17164246464472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-13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20.059244372990353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54.997413590406772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730.3506308187616</v>
      </c>
      <c r="P53" s="77">
        <v>67.98</v>
      </c>
      <c r="Q53" s="77">
        <v>22.032539774037353</v>
      </c>
      <c r="R53" s="80">
        <v>21.350000000000005</v>
      </c>
      <c r="S53" s="80">
        <v>0</v>
      </c>
      <c r="T53" s="78">
        <f>SUMPRODUCT(LTA!F53:AJ53,LTA!F$101:AJ$101,LTA!F$104:AJ$104)</f>
        <v>173.25</v>
      </c>
      <c r="U53" s="78">
        <f>SUMPRODUCT(LTA!F53:AJ53,LTA!F$102:AJ$102,LTA!F$104:AJ$104)</f>
        <v>3.7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55.75</v>
      </c>
      <c r="AB53" s="117">
        <f>-STOA!O53</f>
        <v>-289.95999999999998</v>
      </c>
      <c r="AC53">
        <f t="shared" si="0"/>
        <v>13.177933361351023</v>
      </c>
      <c r="AD53">
        <f t="shared" si="1"/>
        <v>791.33189519484495</v>
      </c>
      <c r="AE53">
        <f>'IDT-1'!C53</f>
        <v>0</v>
      </c>
      <c r="AF53" s="26"/>
      <c r="AG53">
        <f t="shared" si="2"/>
        <v>791.33189519484495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-55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20.059244372990353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47.56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720.01082499547613</v>
      </c>
      <c r="P54" s="77">
        <v>67.98</v>
      </c>
      <c r="Q54" s="77">
        <v>22.032539774037353</v>
      </c>
      <c r="R54" s="80">
        <v>21.350000000000005</v>
      </c>
      <c r="S54" s="80">
        <v>0</v>
      </c>
      <c r="T54" s="78">
        <f>SUMPRODUCT(LTA!F54:AJ54,LTA!F$101:AJ$101,LTA!F$104:AJ$104)</f>
        <v>173.14</v>
      </c>
      <c r="U54" s="78">
        <f>SUMPRODUCT(LTA!F54:AJ54,LTA!F$102:AJ$102,LTA!F$104:AJ$104)</f>
        <v>3.68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55.75</v>
      </c>
      <c r="AB54" s="117">
        <f>-STOA!O54</f>
        <v>-289.95999999999998</v>
      </c>
      <c r="AC54">
        <f t="shared" si="0"/>
        <v>13.046984213077119</v>
      </c>
      <c r="AD54">
        <f t="shared" si="1"/>
        <v>770.55562492942681</v>
      </c>
      <c r="AE54">
        <f>'IDT-1'!C54</f>
        <v>0</v>
      </c>
      <c r="AF54" s="26"/>
      <c r="AG54">
        <f t="shared" si="2"/>
        <v>770.55562492942681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-58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8.1905044510385761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707.18498657927489</v>
      </c>
      <c r="P55" s="77">
        <v>67.98</v>
      </c>
      <c r="Q55" s="77">
        <v>22.032539774037353</v>
      </c>
      <c r="R55" s="80">
        <v>21.350000000000005</v>
      </c>
      <c r="S55" s="80">
        <v>0</v>
      </c>
      <c r="T55" s="78">
        <f>SUMPRODUCT(LTA!F55:AJ55,LTA!F$101:AJ$101,LTA!F$104:AJ$104)</f>
        <v>171.65999999999997</v>
      </c>
      <c r="U55" s="78">
        <f>SUMPRODUCT(LTA!F55:AJ55,LTA!F$102:AJ$102,LTA!F$104:AJ$104)</f>
        <v>3.69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55.75</v>
      </c>
      <c r="AB55" s="117">
        <f>-STOA!O55</f>
        <v>-289.95999999999998</v>
      </c>
      <c r="AC55">
        <f t="shared" si="0"/>
        <v>12.816735923701371</v>
      </c>
      <c r="AD55">
        <f t="shared" si="1"/>
        <v>744.62129488064943</v>
      </c>
      <c r="AE55">
        <f>'IDT-1'!C55</f>
        <v>0</v>
      </c>
      <c r="AF55" s="26"/>
      <c r="AG55">
        <f t="shared" si="2"/>
        <v>744.62129488064943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-58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8.1905044510385761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663.77978594061688</v>
      </c>
      <c r="P56" s="77">
        <v>67.98</v>
      </c>
      <c r="Q56" s="77">
        <v>22.032539774037353</v>
      </c>
      <c r="R56" s="80">
        <v>21.350000000000005</v>
      </c>
      <c r="S56" s="80">
        <v>0</v>
      </c>
      <c r="T56" s="78">
        <f>SUMPRODUCT(LTA!F56:AJ56,LTA!F$101:AJ$101,LTA!F$104:AJ$104)</f>
        <v>169.92</v>
      </c>
      <c r="U56" s="78">
        <f>SUMPRODUCT(LTA!F56:AJ56,LTA!F$102:AJ$102,LTA!F$104:AJ$104)</f>
        <v>3.69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55.449999999999996</v>
      </c>
      <c r="AB56" s="117">
        <f>-STOA!O56</f>
        <v>-289.95999999999998</v>
      </c>
      <c r="AC56">
        <f t="shared" si="0"/>
        <v>12.26588999020386</v>
      </c>
      <c r="AD56">
        <f t="shared" si="1"/>
        <v>716.72694017548895</v>
      </c>
      <c r="AE56">
        <f>'IDT-1'!C56</f>
        <v>0</v>
      </c>
      <c r="AF56" s="26"/>
      <c r="AG56">
        <f t="shared" si="2"/>
        <v>716.72694017548895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-41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8.1905044510385761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47.56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663.54357398898617</v>
      </c>
      <c r="P57" s="77">
        <v>67.98</v>
      </c>
      <c r="Q57" s="77">
        <v>22.032539774037353</v>
      </c>
      <c r="R57" s="80">
        <v>21.350000000000005</v>
      </c>
      <c r="S57" s="80">
        <v>0</v>
      </c>
      <c r="T57" s="78">
        <f>SUMPRODUCT(LTA!F57:AJ57,LTA!F$101:AJ$101,LTA!F$104:AJ$104)</f>
        <v>164.87</v>
      </c>
      <c r="U57" s="78">
        <f>SUMPRODUCT(LTA!F57:AJ57,LTA!F$102:AJ$102,LTA!F$104:AJ$104)</f>
        <v>3.71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54.55</v>
      </c>
      <c r="AB57" s="117">
        <f>-STOA!O57</f>
        <v>-289.95999999999998</v>
      </c>
      <c r="AC57">
        <f t="shared" si="0"/>
        <v>12.220505452551706</v>
      </c>
      <c r="AD57">
        <f t="shared" si="1"/>
        <v>709.60611276151042</v>
      </c>
      <c r="AE57">
        <f>'IDT-1'!C57</f>
        <v>0</v>
      </c>
      <c r="AF57" s="26"/>
      <c r="AG57">
        <f t="shared" si="2"/>
        <v>709.60611276151042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-42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8.1905044510385761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47.56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663.56442075239079</v>
      </c>
      <c r="P58" s="77">
        <v>67.98</v>
      </c>
      <c r="Q58" s="77">
        <v>22.032539774037353</v>
      </c>
      <c r="R58" s="80">
        <v>21.350000000000005</v>
      </c>
      <c r="S58" s="80">
        <v>0</v>
      </c>
      <c r="T58" s="78">
        <f>SUMPRODUCT(LTA!F58:AJ58,LTA!F$101:AJ$101,LTA!F$104:AJ$104)</f>
        <v>161.51000000000002</v>
      </c>
      <c r="U58" s="78">
        <f>SUMPRODUCT(LTA!F58:AJ58,LTA!F$102:AJ$102,LTA!F$104:AJ$104)</f>
        <v>3.69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53.949999999999996</v>
      </c>
      <c r="AB58" s="117">
        <f>-STOA!O58</f>
        <v>-289.95999999999998</v>
      </c>
      <c r="AC58">
        <f t="shared" si="0"/>
        <v>12.256689924247228</v>
      </c>
      <c r="AD58">
        <f t="shared" si="1"/>
        <v>697.61077505321941</v>
      </c>
      <c r="AE58">
        <f>'IDT-1'!C58</f>
        <v>0</v>
      </c>
      <c r="AF58" s="26"/>
      <c r="AG58">
        <f t="shared" si="2"/>
        <v>697.61077505321941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-50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8.1905044510385761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47.56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665.25443010290485</v>
      </c>
      <c r="P59" s="77">
        <v>67.98</v>
      </c>
      <c r="Q59" s="77">
        <v>22.032539774037353</v>
      </c>
      <c r="R59" s="80">
        <v>21.350000000000005</v>
      </c>
      <c r="S59" s="80">
        <v>0</v>
      </c>
      <c r="T59" s="78">
        <f>SUMPRODUCT(LTA!F59:AJ59,LTA!F$101:AJ$101,LTA!F$104:AJ$104)</f>
        <v>157.38999999999999</v>
      </c>
      <c r="U59" s="78">
        <f>SUMPRODUCT(LTA!F59:AJ59,LTA!F$102:AJ$102,LTA!F$104:AJ$104)</f>
        <v>3.7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52.449999999999996</v>
      </c>
      <c r="AB59" s="117">
        <f>-STOA!O59</f>
        <v>-289.95999999999998</v>
      </c>
      <c r="AC59">
        <f t="shared" si="0"/>
        <v>12.089022093698823</v>
      </c>
      <c r="AD59">
        <f t="shared" si="1"/>
        <v>708.85845223428203</v>
      </c>
      <c r="AE59">
        <f>'IDT-1'!C59</f>
        <v>0</v>
      </c>
      <c r="AF59" s="26"/>
      <c r="AG59">
        <f t="shared" si="2"/>
        <v>708.85845223428203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8.1905044510385761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47.56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665.26135602172349</v>
      </c>
      <c r="P60" s="77">
        <v>67.98</v>
      </c>
      <c r="Q60" s="77">
        <v>22.032539774037353</v>
      </c>
      <c r="R60" s="80">
        <v>21.350000000000005</v>
      </c>
      <c r="S60" s="80">
        <v>0</v>
      </c>
      <c r="T60" s="78">
        <f>SUMPRODUCT(LTA!F60:AJ60,LTA!F$101:AJ$101,LTA!F$104:AJ$104)</f>
        <v>151.55000000000001</v>
      </c>
      <c r="U60" s="78">
        <f>SUMPRODUCT(LTA!F60:AJ60,LTA!F$102:AJ$102,LTA!F$104:AJ$104)</f>
        <v>3.7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50.05</v>
      </c>
      <c r="AB60" s="117">
        <f>-STOA!O60</f>
        <v>-289.95999999999998</v>
      </c>
      <c r="AC60">
        <f t="shared" si="0"/>
        <v>11.963302276651254</v>
      </c>
      <c r="AD60">
        <f t="shared" si="1"/>
        <v>706.75109797014818</v>
      </c>
      <c r="AE60">
        <f>'IDT-1'!C60</f>
        <v>0</v>
      </c>
      <c r="AF60" s="26"/>
      <c r="AG60">
        <f t="shared" si="2"/>
        <v>706.75109797014818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-29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8.1905044510385761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47.56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708.80220348774526</v>
      </c>
      <c r="P61" s="77">
        <v>67.98</v>
      </c>
      <c r="Q61" s="77">
        <v>22.032539774037353</v>
      </c>
      <c r="R61" s="80">
        <v>21.350000000000005</v>
      </c>
      <c r="S61" s="80">
        <v>0</v>
      </c>
      <c r="T61" s="78">
        <f>SUMPRODUCT(LTA!F61:AJ61,LTA!F$101:AJ$101,LTA!F$104:AJ$104)</f>
        <v>145.12</v>
      </c>
      <c r="U61" s="78">
        <f>SUMPRODUCT(LTA!F61:AJ61,LTA!F$102:AJ$102,LTA!F$104:AJ$104)</f>
        <v>3.69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-105</v>
      </c>
      <c r="AA61" s="117">
        <f>STOA!I61</f>
        <v>47.05</v>
      </c>
      <c r="AB61" s="117">
        <f>-STOA!O61</f>
        <v>-289.95999999999998</v>
      </c>
      <c r="AC61">
        <f t="shared" si="0"/>
        <v>13.217439426039093</v>
      </c>
      <c r="AD61">
        <f t="shared" si="1"/>
        <v>695.33780828678221</v>
      </c>
      <c r="AE61">
        <f>'IDT-1'!C61</f>
        <v>0</v>
      </c>
      <c r="AF61" s="26"/>
      <c r="AG61">
        <f t="shared" si="2"/>
        <v>695.33780828678221</v>
      </c>
      <c r="AI61" s="75">
        <f>PXIL!I61</f>
        <v>0</v>
      </c>
      <c r="AJ61" s="75">
        <f>PXIL!O61</f>
        <v>0</v>
      </c>
      <c r="AK61" s="75">
        <f>RTM_IEX!I61</f>
        <v>31.74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8.1905044510385761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47.56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708.81068539547903</v>
      </c>
      <c r="P62" s="77">
        <v>67.98</v>
      </c>
      <c r="Q62" s="77">
        <v>22.032539774037353</v>
      </c>
      <c r="R62" s="80">
        <v>21.350000000000005</v>
      </c>
      <c r="S62" s="80">
        <v>0</v>
      </c>
      <c r="T62" s="78">
        <f>SUMPRODUCT(LTA!F62:AJ62,LTA!F$101:AJ$101,LTA!F$104:AJ$104)</f>
        <v>138.02000000000001</v>
      </c>
      <c r="U62" s="78">
        <f>SUMPRODUCT(LTA!F62:AJ62,LTA!F$102:AJ$102,LTA!F$104:AJ$104)</f>
        <v>3.69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-100</v>
      </c>
      <c r="AA62" s="117">
        <f>STOA!I62</f>
        <v>43.449999999999996</v>
      </c>
      <c r="AB62" s="117">
        <f>-STOA!O62</f>
        <v>-289.95999999999998</v>
      </c>
      <c r="AC62">
        <f t="shared" si="0"/>
        <v>13.028187429216173</v>
      </c>
      <c r="AD62">
        <f t="shared" si="1"/>
        <v>684.06554219133909</v>
      </c>
      <c r="AE62">
        <f>'IDT-1'!C62</f>
        <v>0</v>
      </c>
      <c r="AF62" s="26"/>
      <c r="AG62">
        <f t="shared" si="2"/>
        <v>684.06554219133909</v>
      </c>
      <c r="AI62" s="75">
        <f>PXIL!I62</f>
        <v>0</v>
      </c>
      <c r="AJ62" s="75">
        <f>PXIL!O62</f>
        <v>0</v>
      </c>
      <c r="AK62" s="75">
        <f>RTM_IEX!I62</f>
        <v>25.97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8.1905044510385761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47.56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708.78339827515777</v>
      </c>
      <c r="P63" s="77">
        <v>67.98</v>
      </c>
      <c r="Q63" s="77">
        <v>22.032539774037353</v>
      </c>
      <c r="R63" s="80">
        <v>21.350000000000005</v>
      </c>
      <c r="S63" s="80">
        <v>0</v>
      </c>
      <c r="T63" s="78">
        <f>SUMPRODUCT(LTA!F63:AJ63,LTA!F$101:AJ$101,LTA!F$104:AJ$104)</f>
        <v>133.03</v>
      </c>
      <c r="U63" s="78">
        <f>SUMPRODUCT(LTA!F63:AJ63,LTA!F$102:AJ$102,LTA!F$104:AJ$104)</f>
        <v>3.68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-100</v>
      </c>
      <c r="AA63" s="117">
        <f>STOA!I63</f>
        <v>40.75</v>
      </c>
      <c r="AB63" s="117">
        <f>-STOA!O63</f>
        <v>-289.95999999999998</v>
      </c>
      <c r="AC63">
        <f t="shared" si="0"/>
        <v>12.960187302557342</v>
      </c>
      <c r="AD63">
        <f t="shared" si="1"/>
        <v>676.40625519767639</v>
      </c>
      <c r="AE63">
        <f>'IDT-1'!C63</f>
        <v>0</v>
      </c>
      <c r="AF63" s="26"/>
      <c r="AG63">
        <f t="shared" si="2"/>
        <v>676.40625519767639</v>
      </c>
      <c r="AI63" s="75">
        <f>PXIL!I63</f>
        <v>0</v>
      </c>
      <c r="AJ63" s="75">
        <f>PXIL!O63</f>
        <v>0</v>
      </c>
      <c r="AK63" s="75">
        <f>RTM_IEX!I63</f>
        <v>25.97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8.1905044510385761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710.67809540596738</v>
      </c>
      <c r="P64" s="77">
        <v>67.98</v>
      </c>
      <c r="Q64" s="77">
        <v>22.032539774037353</v>
      </c>
      <c r="R64" s="80">
        <v>21.350000000000005</v>
      </c>
      <c r="S64" s="80">
        <v>0</v>
      </c>
      <c r="T64" s="78">
        <f>SUMPRODUCT(LTA!F64:AJ64,LTA!F$101:AJ$101,LTA!F$104:AJ$104)</f>
        <v>123.82</v>
      </c>
      <c r="U64" s="78">
        <f>SUMPRODUCT(LTA!F64:AJ64,LTA!F$102:AJ$102,LTA!F$104:AJ$104)</f>
        <v>3.7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-95</v>
      </c>
      <c r="AA64" s="117">
        <f>STOA!I64</f>
        <v>37.75</v>
      </c>
      <c r="AB64" s="117">
        <f>-STOA!O64</f>
        <v>-289.95999999999998</v>
      </c>
      <c r="AC64">
        <f t="shared" si="0"/>
        <v>12.785773999697492</v>
      </c>
      <c r="AD64">
        <f t="shared" si="1"/>
        <v>666.80536563134569</v>
      </c>
      <c r="AE64">
        <f>'IDT-1'!C64</f>
        <v>0</v>
      </c>
      <c r="AF64" s="26"/>
      <c r="AG64">
        <f t="shared" si="2"/>
        <v>666.80536563134569</v>
      </c>
      <c r="AI64" s="75">
        <f>PXIL!I64</f>
        <v>0</v>
      </c>
      <c r="AJ64" s="75">
        <f>PXIL!O64</f>
        <v>0</v>
      </c>
      <c r="AK64" s="75">
        <f>RTM_IEX!I64</f>
        <v>24.05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8.1905044510385761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710.66135989217628</v>
      </c>
      <c r="P65" s="77">
        <v>67.98</v>
      </c>
      <c r="Q65" s="77">
        <v>22.032539774037353</v>
      </c>
      <c r="R65" s="80">
        <v>21.350000000000005</v>
      </c>
      <c r="S65" s="80">
        <v>0</v>
      </c>
      <c r="T65" s="78">
        <f>SUMPRODUCT(LTA!F65:AJ65,LTA!F$101:AJ$101,LTA!F$104:AJ$104)</f>
        <v>112.75999999999999</v>
      </c>
      <c r="U65" s="78">
        <f>SUMPRODUCT(LTA!F65:AJ65,LTA!F$102:AJ$102,LTA!F$104:AJ$104)</f>
        <v>3.69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-75</v>
      </c>
      <c r="AA65" s="117">
        <f>STOA!I65</f>
        <v>33.549999999999997</v>
      </c>
      <c r="AB65" s="117">
        <f>-STOA!O65</f>
        <v>-289.95999999999998</v>
      </c>
      <c r="AC65">
        <f t="shared" si="0"/>
        <v>12.262048176732224</v>
      </c>
      <c r="AD65">
        <f t="shared" si="1"/>
        <v>647.99235594052004</v>
      </c>
      <c r="AE65">
        <f>'IDT-1'!C65</f>
        <v>0</v>
      </c>
      <c r="AF65" s="26"/>
      <c r="AG65">
        <f t="shared" si="2"/>
        <v>647.99235594052004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8.1905044510385761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712.19202974883547</v>
      </c>
      <c r="P66" s="77">
        <v>67.98</v>
      </c>
      <c r="Q66" s="77">
        <v>22.032539774037353</v>
      </c>
      <c r="R66" s="80">
        <v>21.350000000000005</v>
      </c>
      <c r="S66" s="80">
        <v>0</v>
      </c>
      <c r="T66" s="78">
        <f>SUMPRODUCT(LTA!F66:AJ66,LTA!F$101:AJ$101,LTA!F$104:AJ$104)</f>
        <v>102.01999999999998</v>
      </c>
      <c r="U66" s="78">
        <f>SUMPRODUCT(LTA!F66:AJ66,LTA!F$102:AJ$102,LTA!F$104:AJ$104)</f>
        <v>3.7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-55</v>
      </c>
      <c r="AA66" s="117">
        <f>STOA!I66</f>
        <v>29.05</v>
      </c>
      <c r="AB66" s="117">
        <f>-STOA!O66</f>
        <v>-289.95999999999998</v>
      </c>
      <c r="AC66">
        <f t="shared" si="0"/>
        <v>12.052712796248871</v>
      </c>
      <c r="AD66">
        <f t="shared" si="1"/>
        <v>644.50236117766258</v>
      </c>
      <c r="AE66">
        <f>'IDT-1'!C66</f>
        <v>0</v>
      </c>
      <c r="AF66" s="26"/>
      <c r="AG66">
        <f t="shared" si="2"/>
        <v>644.50236117766258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8.1905044510385761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714.7569858248612</v>
      </c>
      <c r="P67" s="77">
        <v>67.98</v>
      </c>
      <c r="Q67" s="77">
        <v>22.032539774037353</v>
      </c>
      <c r="R67" s="80">
        <v>21.350000000000005</v>
      </c>
      <c r="S67" s="80">
        <v>0</v>
      </c>
      <c r="T67" s="78">
        <f>SUMPRODUCT(LTA!F67:AJ67,LTA!F$101:AJ$101,LTA!F$104:AJ$104)</f>
        <v>89.49</v>
      </c>
      <c r="U67" s="78">
        <f>SUMPRODUCT(LTA!F67:AJ67,LTA!F$102:AJ$102,LTA!F$104:AJ$104)</f>
        <v>3.69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-45</v>
      </c>
      <c r="AA67" s="117">
        <f>STOA!I67</f>
        <v>24.55</v>
      </c>
      <c r="AB67" s="117">
        <f>-STOA!O67</f>
        <v>-289.95999999999998</v>
      </c>
      <c r="AC67">
        <f t="shared" si="0"/>
        <v>11.836551134495945</v>
      </c>
      <c r="AD67">
        <f t="shared" si="1"/>
        <v>640.2434789154413</v>
      </c>
      <c r="AE67">
        <f>'IDT-1'!C67</f>
        <v>0</v>
      </c>
      <c r="AF67" s="26"/>
      <c r="AG67">
        <f t="shared" si="2"/>
        <v>640.2434789154413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8.1905044510385761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721.57092233606124</v>
      </c>
      <c r="P68" s="77">
        <v>67.98</v>
      </c>
      <c r="Q68" s="77">
        <v>22.032539774037353</v>
      </c>
      <c r="R68" s="80">
        <v>21.350000000000005</v>
      </c>
      <c r="S68" s="80">
        <v>0</v>
      </c>
      <c r="T68" s="78">
        <f>SUMPRODUCT(LTA!F68:AJ68,LTA!F$101:AJ$101,LTA!F$104:AJ$104)</f>
        <v>76.86</v>
      </c>
      <c r="U68" s="78">
        <f>SUMPRODUCT(LTA!F68:AJ68,LTA!F$102:AJ$102,LTA!F$104:AJ$104)</f>
        <v>3.7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-35</v>
      </c>
      <c r="AA68" s="117">
        <f>STOA!I68</f>
        <v>18.850000000000001</v>
      </c>
      <c r="AB68" s="117">
        <f>-STOA!O68</f>
        <v>-289.95999999999998</v>
      </c>
      <c r="AC68">
        <f t="shared" ref="AC68:AC98" si="3">SUMIF(B68:AB68,"&gt;0")*$AC$2-SUMIF(B68:AB68,"&lt;0")*($AC$2/(1-$AC$2))+SUMIF(AI68:AR68,"&gt;0")*$AC$2-SUMIF(AI68:AR68,"&lt;0")*($AC$2/(1-$AC$2))</f>
        <v>11.646516500572551</v>
      </c>
      <c r="AD68">
        <f t="shared" ref="AD68:AD98" si="4">SUM(B68:AB68,AI68:AR68)-AC68</f>
        <v>638.92745006056464</v>
      </c>
      <c r="AE68">
        <f>'IDT-1'!C68</f>
        <v>0</v>
      </c>
      <c r="AF68" s="26"/>
      <c r="AG68">
        <f t="shared" ref="AG68:AG98" si="5">SUM(AD68:AF68)</f>
        <v>638.92745006056464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8.1905044510385761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723.65428683790708</v>
      </c>
      <c r="P69" s="77">
        <v>67.98</v>
      </c>
      <c r="Q69" s="77">
        <v>22.032539774037353</v>
      </c>
      <c r="R69" s="80">
        <v>13.75</v>
      </c>
      <c r="S69" s="80">
        <v>0</v>
      </c>
      <c r="T69" s="78">
        <f>SUMPRODUCT(LTA!F69:AJ69,LTA!F$101:AJ$101,LTA!F$104:AJ$104)</f>
        <v>62.67</v>
      </c>
      <c r="U69" s="78">
        <f>SUMPRODUCT(LTA!F69:AJ69,LTA!F$102:AJ$102,LTA!F$104:AJ$104)</f>
        <v>3.71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-10</v>
      </c>
      <c r="AA69" s="117">
        <f>STOA!I69</f>
        <v>15.55</v>
      </c>
      <c r="AB69" s="117">
        <f>-STOA!O69</f>
        <v>-289.95999999999998</v>
      </c>
      <c r="AC69">
        <f t="shared" si="3"/>
        <v>11.195558537567324</v>
      </c>
      <c r="AD69">
        <f t="shared" si="4"/>
        <v>644.38177252541561</v>
      </c>
      <c r="AE69">
        <f>'IDT-1'!C69</f>
        <v>0</v>
      </c>
      <c r="AF69" s="26"/>
      <c r="AG69">
        <f t="shared" si="5"/>
        <v>644.38177252541561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-7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8.1905044510385761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729.61930949460509</v>
      </c>
      <c r="P70" s="77">
        <v>67.98</v>
      </c>
      <c r="Q70" s="77">
        <v>22.032539774037353</v>
      </c>
      <c r="R70" s="80">
        <v>5.93</v>
      </c>
      <c r="S70" s="80">
        <v>0</v>
      </c>
      <c r="T70" s="78">
        <f>SUMPRODUCT(LTA!F70:AJ70,LTA!F$101:AJ$101,LTA!F$104:AJ$104)</f>
        <v>46.400000000000006</v>
      </c>
      <c r="U70" s="78">
        <f>SUMPRODUCT(LTA!F70:AJ70,LTA!F$102:AJ$102,LTA!F$104:AJ$104)</f>
        <v>3.69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11.05</v>
      </c>
      <c r="AB70" s="117">
        <f>-STOA!O70</f>
        <v>-289.95999999999998</v>
      </c>
      <c r="AC70">
        <f t="shared" si="3"/>
        <v>10.989234569068946</v>
      </c>
      <c r="AD70">
        <f t="shared" si="4"/>
        <v>655.29311915061203</v>
      </c>
      <c r="AE70">
        <f>'IDT-1'!C70</f>
        <v>-6.35</v>
      </c>
      <c r="AF70" s="26"/>
      <c r="AG70">
        <f t="shared" si="5"/>
        <v>648.94311915061201</v>
      </c>
      <c r="AI70" s="75">
        <f>PXIL!I70</f>
        <v>0</v>
      </c>
      <c r="AJ70" s="75">
        <f>PXIL!O70</f>
        <v>0</v>
      </c>
      <c r="AK70" s="75">
        <f>RTM_IEX!I70</f>
        <v>11.54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4.8099999999999996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8.0510119212642071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746.41238843450492</v>
      </c>
      <c r="P71" s="77">
        <v>67.98</v>
      </c>
      <c r="Q71" s="77">
        <v>22.032539774037353</v>
      </c>
      <c r="R71" s="80">
        <v>1.38</v>
      </c>
      <c r="S71" s="80">
        <v>0</v>
      </c>
      <c r="T71" s="78">
        <f>SUMPRODUCT(LTA!F71:AJ71,LTA!F$101:AJ$101,LTA!F$104:AJ$104)</f>
        <v>32.68</v>
      </c>
      <c r="U71" s="78">
        <f>SUMPRODUCT(LTA!F71:AJ71,LTA!F$102:AJ$102,LTA!F$104:AJ$104)</f>
        <v>3.69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6.55</v>
      </c>
      <c r="AB71" s="117">
        <f>-STOA!O71</f>
        <v>-289.95999999999998</v>
      </c>
      <c r="AC71">
        <f t="shared" si="3"/>
        <v>11.367050129478052</v>
      </c>
      <c r="AD71">
        <f t="shared" si="4"/>
        <v>697.84889000032842</v>
      </c>
      <c r="AE71">
        <f>'IDT-1'!C71</f>
        <v>-23.707999999999998</v>
      </c>
      <c r="AF71" s="26"/>
      <c r="AG71">
        <f t="shared" si="5"/>
        <v>674.14089000032845</v>
      </c>
      <c r="AI71" s="75">
        <f>PXIL!I71</f>
        <v>0</v>
      </c>
      <c r="AJ71" s="75">
        <f>PXIL!O71</f>
        <v>0</v>
      </c>
      <c r="AK71" s="75">
        <f>RTM_IEX!I71</f>
        <v>41.36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24.04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8.0510119212642071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760.76332489290496</v>
      </c>
      <c r="P72" s="77">
        <v>67.98</v>
      </c>
      <c r="Q72" s="77">
        <v>22.032539774037353</v>
      </c>
      <c r="R72" s="80">
        <v>0</v>
      </c>
      <c r="S72" s="80">
        <v>0</v>
      </c>
      <c r="T72" s="78">
        <f>SUMPRODUCT(LTA!F72:AJ72,LTA!F$101:AJ$101,LTA!F$104:AJ$104)</f>
        <v>20.6</v>
      </c>
      <c r="U72" s="78">
        <f>SUMPRODUCT(LTA!F72:AJ72,LTA!F$102:AJ$102,LTA!F$104:AJ$104)</f>
        <v>3.74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3.55</v>
      </c>
      <c r="AB72" s="117">
        <f>-STOA!O72</f>
        <v>-289.95999999999998</v>
      </c>
      <c r="AC72">
        <f t="shared" si="3"/>
        <v>11.543674370311972</v>
      </c>
      <c r="AD72">
        <f t="shared" si="4"/>
        <v>717.74320221789458</v>
      </c>
      <c r="AE72">
        <f>'IDT-1'!C72</f>
        <v>-20</v>
      </c>
      <c r="AF72" s="26"/>
      <c r="AG72">
        <f t="shared" si="5"/>
        <v>697.74320221789458</v>
      </c>
      <c r="AI72" s="75">
        <f>PXIL!I72</f>
        <v>0</v>
      </c>
      <c r="AJ72" s="75">
        <f>PXIL!O72</f>
        <v>0</v>
      </c>
      <c r="AK72" s="75">
        <f>RTM_IEX!I72</f>
        <v>68.290000000000006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19.239999999999998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8.0510119212642071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44.999274719961313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790.90564201540496</v>
      </c>
      <c r="P73" s="77">
        <v>67.98</v>
      </c>
      <c r="Q73" s="77">
        <v>22.032539774037353</v>
      </c>
      <c r="R73" s="80">
        <v>0</v>
      </c>
      <c r="S73" s="80">
        <v>0</v>
      </c>
      <c r="T73" s="78">
        <f>SUMPRODUCT(LTA!F73:AJ73,LTA!F$101:AJ$101,LTA!F$104:AJ$104)</f>
        <v>10.59</v>
      </c>
      <c r="U73" s="78">
        <f>SUMPRODUCT(LTA!F73:AJ73,LTA!F$102:AJ$102,LTA!F$104:AJ$104)</f>
        <v>3.76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1.75</v>
      </c>
      <c r="AB73" s="117">
        <f>-STOA!O73</f>
        <v>-289.95999999999998</v>
      </c>
      <c r="AC73">
        <f t="shared" si="3"/>
        <v>11.612064378525632</v>
      </c>
      <c r="AD73">
        <f t="shared" si="4"/>
        <v>725.44640405214238</v>
      </c>
      <c r="AE73">
        <f>'IDT-1'!C73</f>
        <v>-10</v>
      </c>
      <c r="AF73" s="26"/>
      <c r="AG73">
        <f t="shared" si="5"/>
        <v>715.44640405214238</v>
      </c>
      <c r="AI73" s="75">
        <f>PXIL!I73</f>
        <v>0</v>
      </c>
      <c r="AJ73" s="75">
        <f>PXIL!O73</f>
        <v>0</v>
      </c>
      <c r="AK73" s="75">
        <f>RTM_IEX!I73</f>
        <v>67.33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9.6199999999999992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8.0510119212642071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808.48474797630479</v>
      </c>
      <c r="P74" s="77">
        <v>67.98</v>
      </c>
      <c r="Q74" s="77">
        <v>22.032539774037353</v>
      </c>
      <c r="R74" s="80">
        <v>0</v>
      </c>
      <c r="S74" s="80">
        <v>0</v>
      </c>
      <c r="T74" s="78">
        <f>SUMPRODUCT(LTA!F74:AJ74,LTA!F$101:AJ$101,LTA!F$104:AJ$104)</f>
        <v>7.79</v>
      </c>
      <c r="U74" s="78">
        <f>SUMPRODUCT(LTA!F74:AJ74,LTA!F$102:AJ$102,LTA!F$104:AJ$104)</f>
        <v>3.93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1.1499999999999999</v>
      </c>
      <c r="AB74" s="117">
        <f>-STOA!O74</f>
        <v>-289.95999999999998</v>
      </c>
      <c r="AC74">
        <f t="shared" si="3"/>
        <v>11.70991889344589</v>
      </c>
      <c r="AD74">
        <f t="shared" si="4"/>
        <v>736.46838077816028</v>
      </c>
      <c r="AE74">
        <f>'IDT-1'!C74</f>
        <v>-15</v>
      </c>
      <c r="AF74" s="26"/>
      <c r="AG74">
        <f t="shared" si="5"/>
        <v>721.46838077816028</v>
      </c>
      <c r="AI74" s="75">
        <f>PXIL!I74</f>
        <v>0</v>
      </c>
      <c r="AJ74" s="75">
        <f>PXIL!O74</f>
        <v>0</v>
      </c>
      <c r="AK74" s="75">
        <f>RTM_IEX!I74</f>
        <v>59.29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14.43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8.1175492098696989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806.77389300758159</v>
      </c>
      <c r="P75" s="77">
        <v>67.98</v>
      </c>
      <c r="Q75" s="77">
        <v>22.032539774037353</v>
      </c>
      <c r="R75" s="80">
        <v>0</v>
      </c>
      <c r="S75" s="80">
        <v>0</v>
      </c>
      <c r="T75" s="78">
        <f>SUMPRODUCT(LTA!F75:AJ75,LTA!F$101:AJ$101,LTA!F$104:AJ$104)</f>
        <v>6.71</v>
      </c>
      <c r="U75" s="78">
        <f>SUMPRODUCT(LTA!F75:AJ75,LTA!F$102:AJ$102,LTA!F$104:AJ$104)</f>
        <v>4.03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-20</v>
      </c>
      <c r="AA75" s="117">
        <f>STOA!I75</f>
        <v>0.59</v>
      </c>
      <c r="AB75" s="117">
        <f>-STOA!O75</f>
        <v>-204.26999999999998</v>
      </c>
      <c r="AC75">
        <f t="shared" si="3"/>
        <v>10.532588700927844</v>
      </c>
      <c r="AD75">
        <f t="shared" si="4"/>
        <v>735.82139329056088</v>
      </c>
      <c r="AE75">
        <f>'IDT-1'!C75</f>
        <v>0</v>
      </c>
      <c r="AF75" s="26"/>
      <c r="AG75">
        <f t="shared" si="5"/>
        <v>735.82139329056088</v>
      </c>
      <c r="AI75" s="75">
        <f>PXIL!I75</f>
        <v>0</v>
      </c>
      <c r="AJ75" s="75">
        <f>PXIL!O75</f>
        <v>0</v>
      </c>
      <c r="AK75" s="75">
        <f>RTM_IEX!I75</f>
        <v>9.39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8.1175492098696989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816.86915008637322</v>
      </c>
      <c r="P76" s="77">
        <v>67.98</v>
      </c>
      <c r="Q76" s="77">
        <v>22.032539774037353</v>
      </c>
      <c r="R76" s="80">
        <v>0</v>
      </c>
      <c r="S76" s="80">
        <v>0</v>
      </c>
      <c r="T76" s="78">
        <f>SUMPRODUCT(LTA!F76:AJ76,LTA!F$101:AJ$101,LTA!F$104:AJ$104)</f>
        <v>6.7</v>
      </c>
      <c r="U76" s="78">
        <f>SUMPRODUCT(LTA!F76:AJ76,LTA!F$102:AJ$102,LTA!F$104:AJ$104)</f>
        <v>6.72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-25</v>
      </c>
      <c r="AA76" s="117">
        <f>STOA!I76</f>
        <v>0.59</v>
      </c>
      <c r="AB76" s="117">
        <f>-STOA!O76</f>
        <v>-204.26999999999998</v>
      </c>
      <c r="AC76">
        <f t="shared" si="3"/>
        <v>10.63308160083219</v>
      </c>
      <c r="AD76">
        <f t="shared" si="4"/>
        <v>737.09615746944826</v>
      </c>
      <c r="AE76">
        <f>'IDT-1'!C76</f>
        <v>0</v>
      </c>
      <c r="AF76" s="26"/>
      <c r="AG76">
        <f t="shared" si="5"/>
        <v>737.09615746944826</v>
      </c>
      <c r="AI76" s="75">
        <f>PXIL!I76</f>
        <v>0</v>
      </c>
      <c r="AJ76" s="75">
        <f>PXIL!O76</f>
        <v>0</v>
      </c>
      <c r="AK76" s="75">
        <f>RTM_IEX!I76</f>
        <v>2.99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8.1175492098696989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814.12447104437331</v>
      </c>
      <c r="P77" s="77">
        <v>67.98</v>
      </c>
      <c r="Q77" s="77">
        <v>22.032539774037353</v>
      </c>
      <c r="R77" s="80">
        <v>0</v>
      </c>
      <c r="S77" s="80">
        <v>0</v>
      </c>
      <c r="T77" s="78">
        <f>SUMPRODUCT(LTA!F77:AJ77,LTA!F$101:AJ$101,LTA!F$104:AJ$104)</f>
        <v>10.4</v>
      </c>
      <c r="U77" s="78">
        <f>SUMPRODUCT(LTA!F77:AJ77,LTA!F$102:AJ$102,LTA!F$104:AJ$104)</f>
        <v>6.83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-45</v>
      </c>
      <c r="AA77" s="117">
        <f>STOA!I77</f>
        <v>0.59</v>
      </c>
      <c r="AB77" s="117">
        <f>-STOA!O77</f>
        <v>-204.26999999999998</v>
      </c>
      <c r="AC77">
        <f t="shared" si="3"/>
        <v>10.866042975706495</v>
      </c>
      <c r="AD77">
        <f t="shared" si="4"/>
        <v>723.15851705257398</v>
      </c>
      <c r="AE77">
        <f>'IDT-1'!C77</f>
        <v>0</v>
      </c>
      <c r="AF77" s="26"/>
      <c r="AG77">
        <f t="shared" si="5"/>
        <v>723.15851705257398</v>
      </c>
      <c r="AI77" s="75">
        <f>PXIL!I77</f>
        <v>0</v>
      </c>
      <c r="AJ77" s="75">
        <f>PXIL!O77</f>
        <v>0</v>
      </c>
      <c r="AK77" s="75">
        <f>RTM_IEX!I77</f>
        <v>8.2200000000000006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8.1175492098696989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812.2392529624733</v>
      </c>
      <c r="P78" s="77">
        <v>67.98</v>
      </c>
      <c r="Q78" s="77">
        <v>22.032539774037353</v>
      </c>
      <c r="R78" s="80">
        <v>0</v>
      </c>
      <c r="S78" s="80">
        <v>0</v>
      </c>
      <c r="T78" s="78">
        <f>SUMPRODUCT(LTA!F78:AJ78,LTA!F$101:AJ$101,LTA!F$104:AJ$104)</f>
        <v>10.78</v>
      </c>
      <c r="U78" s="78">
        <f>SUMPRODUCT(LTA!F78:AJ78,LTA!F$102:AJ$102,LTA!F$104:AJ$104)</f>
        <v>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-40</v>
      </c>
      <c r="AA78" s="117">
        <f>STOA!I78</f>
        <v>0.59</v>
      </c>
      <c r="AB78" s="117">
        <f>-STOA!O78</f>
        <v>-204.26999999999998</v>
      </c>
      <c r="AC78">
        <f t="shared" si="3"/>
        <v>10.737566418974799</v>
      </c>
      <c r="AD78">
        <f t="shared" si="4"/>
        <v>718.7317755274056</v>
      </c>
      <c r="AE78">
        <f>'IDT-1'!C78</f>
        <v>0</v>
      </c>
      <c r="AF78" s="26"/>
      <c r="AG78">
        <f t="shared" si="5"/>
        <v>718.7317755274056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8.1175492098696989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44.999276178221002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808.78669578147344</v>
      </c>
      <c r="P79" s="77">
        <v>67.98</v>
      </c>
      <c r="Q79" s="77">
        <v>22.032539774037353</v>
      </c>
      <c r="R79" s="80">
        <v>0</v>
      </c>
      <c r="S79" s="80">
        <v>0</v>
      </c>
      <c r="T79" s="78">
        <f>SUMPRODUCT(LTA!F79:AJ79,LTA!F$101:AJ$101,LTA!F$104:AJ$104)</f>
        <v>10.77</v>
      </c>
      <c r="U79" s="78">
        <f>SUMPRODUCT(LTA!F79:AJ79,LTA!F$102:AJ$102,LTA!F$104:AJ$104)</f>
        <v>7.06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-45</v>
      </c>
      <c r="AA79" s="117">
        <f>STOA!I79</f>
        <v>0.59</v>
      </c>
      <c r="AB79" s="117">
        <f>-STOA!O79</f>
        <v>-204.26999999999998</v>
      </c>
      <c r="AC79">
        <f t="shared" si="3"/>
        <v>10.764856183761319</v>
      </c>
      <c r="AD79">
        <f t="shared" si="4"/>
        <v>711.7612047598401</v>
      </c>
      <c r="AE79">
        <f>'IDT-1'!C79</f>
        <v>0</v>
      </c>
      <c r="AF79" s="26"/>
      <c r="AG79">
        <f t="shared" si="5"/>
        <v>711.7612047598401</v>
      </c>
      <c r="AI79" s="75">
        <f>PXIL!I79</f>
        <v>0</v>
      </c>
      <c r="AJ79" s="75">
        <f>PXIL!O79</f>
        <v>0</v>
      </c>
      <c r="AK79" s="75">
        <f>RTM_IEX!I79</f>
        <v>1.46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8.1175492098696989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783.25831396855688</v>
      </c>
      <c r="P80" s="77">
        <v>67.98</v>
      </c>
      <c r="Q80" s="77">
        <v>22.032539774037353</v>
      </c>
      <c r="R80" s="80">
        <v>0</v>
      </c>
      <c r="S80" s="80">
        <v>0</v>
      </c>
      <c r="T80" s="78">
        <f>SUMPRODUCT(LTA!F80:AJ80,LTA!F$101:AJ$101,LTA!F$104:AJ$104)</f>
        <v>10.73</v>
      </c>
      <c r="U80" s="78">
        <f>SUMPRODUCT(LTA!F80:AJ80,LTA!F$102:AJ$102,LTA!F$104:AJ$104)</f>
        <v>4.9400000000000004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-35</v>
      </c>
      <c r="AA80" s="117">
        <f>STOA!I80</f>
        <v>0.59</v>
      </c>
      <c r="AB80" s="117">
        <f>-STOA!O80</f>
        <v>-204.26999999999998</v>
      </c>
      <c r="AC80">
        <f t="shared" si="3"/>
        <v>10.440607518217359</v>
      </c>
      <c r="AD80">
        <f t="shared" si="4"/>
        <v>695.3277954342467</v>
      </c>
      <c r="AE80">
        <f>'IDT-1'!C80</f>
        <v>0</v>
      </c>
      <c r="AF80" s="26"/>
      <c r="AG80">
        <f t="shared" si="5"/>
        <v>695.3277954342467</v>
      </c>
      <c r="AI80" s="75">
        <f>PXIL!I80</f>
        <v>0</v>
      </c>
      <c r="AJ80" s="75">
        <f>PXIL!O80</f>
        <v>0</v>
      </c>
      <c r="AK80" s="75">
        <f>RTM_IEX!I80</f>
        <v>2.39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8.1175492098696989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54.999109960352776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763.90809005057645</v>
      </c>
      <c r="P81" s="77">
        <v>67.98</v>
      </c>
      <c r="Q81" s="77">
        <v>22.032539774037353</v>
      </c>
      <c r="R81" s="80">
        <v>0</v>
      </c>
      <c r="S81" s="80">
        <v>0</v>
      </c>
      <c r="T81" s="78">
        <f>SUMPRODUCT(LTA!F81:AJ81,LTA!F$101:AJ$101,LTA!F$104:AJ$104)</f>
        <v>8.18</v>
      </c>
      <c r="U81" s="78">
        <f>SUMPRODUCT(LTA!F81:AJ81,LTA!F$102:AJ$102,LTA!F$104:AJ$104)</f>
        <v>4.95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-55</v>
      </c>
      <c r="AA81" s="117">
        <f>STOA!I81</f>
        <v>0.59</v>
      </c>
      <c r="AB81" s="117">
        <f>-STOA!O81</f>
        <v>-204.26999999999998</v>
      </c>
      <c r="AC81">
        <f t="shared" si="3"/>
        <v>10.775504265834142</v>
      </c>
      <c r="AD81">
        <f t="shared" si="4"/>
        <v>692.87178472900212</v>
      </c>
      <c r="AE81">
        <f>'IDT-1'!C81</f>
        <v>-10.584</v>
      </c>
      <c r="AF81" s="26"/>
      <c r="AG81">
        <f t="shared" si="5"/>
        <v>682.28778472900217</v>
      </c>
      <c r="AI81" s="75">
        <f>PXIL!I81</f>
        <v>0</v>
      </c>
      <c r="AJ81" s="75">
        <f>PXIL!O81</f>
        <v>0</v>
      </c>
      <c r="AK81" s="75">
        <f>RTM_IEX!I81</f>
        <v>32.159999999999997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8.1175492098696989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54.999109960352776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739.65347391168132</v>
      </c>
      <c r="P82" s="77">
        <v>67.98</v>
      </c>
      <c r="Q82" s="77">
        <v>22.032539774037353</v>
      </c>
      <c r="R82" s="80">
        <v>0</v>
      </c>
      <c r="S82" s="80">
        <v>0</v>
      </c>
      <c r="T82" s="78">
        <f>SUMPRODUCT(LTA!F82:AJ82,LTA!F$101:AJ$101,LTA!F$104:AJ$104)</f>
        <v>8.17</v>
      </c>
      <c r="U82" s="78">
        <f>SUMPRODUCT(LTA!F82:AJ82,LTA!F$102:AJ$102,LTA!F$104:AJ$104)</f>
        <v>5.16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-60</v>
      </c>
      <c r="AA82" s="117">
        <f>STOA!I82</f>
        <v>0.59</v>
      </c>
      <c r="AB82" s="117">
        <f>-STOA!O82</f>
        <v>-204.26999999999998</v>
      </c>
      <c r="AC82">
        <f t="shared" si="3"/>
        <v>10.66374228142284</v>
      </c>
      <c r="AD82">
        <f t="shared" si="4"/>
        <v>670.23893057451835</v>
      </c>
      <c r="AE82">
        <f>'IDT-1'!C82</f>
        <v>-10</v>
      </c>
      <c r="AF82" s="26"/>
      <c r="AG82">
        <f t="shared" si="5"/>
        <v>660.23893057451835</v>
      </c>
      <c r="AI82" s="75">
        <f>PXIL!I82</f>
        <v>0</v>
      </c>
      <c r="AJ82" s="75">
        <f>PXIL!O82</f>
        <v>0</v>
      </c>
      <c r="AK82" s="75">
        <f>RTM_IEX!I82</f>
        <v>38.47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8.1175492098696989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54.999109960352776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703.59791604759721</v>
      </c>
      <c r="P83" s="77">
        <v>67.98</v>
      </c>
      <c r="Q83" s="77">
        <v>22.032539774037353</v>
      </c>
      <c r="R83" s="80">
        <v>0</v>
      </c>
      <c r="S83" s="80">
        <v>0</v>
      </c>
      <c r="T83" s="78">
        <f>SUMPRODUCT(LTA!F83:AJ83,LTA!F$101:AJ$101,LTA!F$104:AJ$104)</f>
        <v>8.1300000000000008</v>
      </c>
      <c r="U83" s="78">
        <f>SUMPRODUCT(LTA!F83:AJ83,LTA!F$102:AJ$102,LTA!F$104:AJ$104)</f>
        <v>5.39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-60</v>
      </c>
      <c r="AA83" s="117">
        <f>STOA!I83</f>
        <v>0.45</v>
      </c>
      <c r="AB83" s="117">
        <f>-STOA!O83</f>
        <v>-204.26999999999998</v>
      </c>
      <c r="AC83">
        <f t="shared" si="3"/>
        <v>10.381741372218899</v>
      </c>
      <c r="AD83">
        <f t="shared" si="4"/>
        <v>638.47537361963805</v>
      </c>
      <c r="AE83">
        <f>'IDT-1'!C83</f>
        <v>-15</v>
      </c>
      <c r="AF83" s="26"/>
      <c r="AG83">
        <f t="shared" si="5"/>
        <v>623.47537361963805</v>
      </c>
      <c r="AI83" s="75">
        <f>PXIL!I83</f>
        <v>0</v>
      </c>
      <c r="AJ83" s="75">
        <f>PXIL!O83</f>
        <v>0</v>
      </c>
      <c r="AK83" s="75">
        <f>RTM_IEX!I83</f>
        <v>42.43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8.1175492098696989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54.999109960352776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695.59834041879731</v>
      </c>
      <c r="P84" s="77">
        <v>67.98</v>
      </c>
      <c r="Q84" s="77">
        <v>22.032539774037353</v>
      </c>
      <c r="R84" s="80">
        <v>0</v>
      </c>
      <c r="S84" s="80">
        <v>0</v>
      </c>
      <c r="T84" s="78">
        <f>SUMPRODUCT(LTA!F84:AJ84,LTA!F$101:AJ$101,LTA!F$104:AJ$104)</f>
        <v>8.1199999999999992</v>
      </c>
      <c r="U84" s="78">
        <f>SUMPRODUCT(LTA!F84:AJ84,LTA!F$102:AJ$102,LTA!F$104:AJ$104)</f>
        <v>5.42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-60</v>
      </c>
      <c r="AA84" s="117">
        <f>STOA!I84</f>
        <v>0.45</v>
      </c>
      <c r="AB84" s="117">
        <f>-STOA!O84</f>
        <v>-204.26999999999998</v>
      </c>
      <c r="AC84">
        <f t="shared" si="3"/>
        <v>10.344433106685459</v>
      </c>
      <c r="AD84">
        <f t="shared" si="4"/>
        <v>634.27310625637165</v>
      </c>
      <c r="AE84">
        <f>'IDT-1'!C84</f>
        <v>-20</v>
      </c>
      <c r="AF84" s="26"/>
      <c r="AG84">
        <f t="shared" si="5"/>
        <v>614.27310625637165</v>
      </c>
      <c r="AI84" s="75">
        <f>PXIL!I84</f>
        <v>0</v>
      </c>
      <c r="AJ84" s="75">
        <f>PXIL!O84</f>
        <v>0</v>
      </c>
      <c r="AK84" s="75">
        <f>RTM_IEX!I84</f>
        <v>46.17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8.1175492098696989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54.999109960352776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694.74344050719731</v>
      </c>
      <c r="P85" s="77">
        <v>67.98</v>
      </c>
      <c r="Q85" s="77">
        <v>22.032539774037353</v>
      </c>
      <c r="R85" s="80">
        <v>0</v>
      </c>
      <c r="S85" s="80">
        <v>0</v>
      </c>
      <c r="T85" s="78">
        <f>SUMPRODUCT(LTA!F85:AJ85,LTA!F$101:AJ$101,LTA!F$104:AJ$104)</f>
        <v>8.1</v>
      </c>
      <c r="U85" s="78">
        <f>SUMPRODUCT(LTA!F85:AJ85,LTA!F$102:AJ$102,LTA!F$104:AJ$104)</f>
        <v>5.61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-70</v>
      </c>
      <c r="AA85" s="117">
        <f>STOA!I85</f>
        <v>0.45</v>
      </c>
      <c r="AB85" s="117">
        <f>-STOA!O85</f>
        <v>-204.26999999999998</v>
      </c>
      <c r="AC85">
        <f t="shared" si="3"/>
        <v>10.367875262685335</v>
      </c>
      <c r="AD85">
        <f t="shared" si="4"/>
        <v>616.82476418877195</v>
      </c>
      <c r="AE85">
        <f>'IDT-1'!C85</f>
        <v>-18.204999999999998</v>
      </c>
      <c r="AF85" s="26"/>
      <c r="AG85">
        <f t="shared" si="5"/>
        <v>598.61976418877191</v>
      </c>
      <c r="AI85" s="75">
        <f>PXIL!I85</f>
        <v>0</v>
      </c>
      <c r="AJ85" s="75">
        <f>PXIL!O85</f>
        <v>0</v>
      </c>
      <c r="AK85" s="75">
        <f>RTM_IEX!I85</f>
        <v>39.43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8.2563798219584577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54.999109960352776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694.79299870119735</v>
      </c>
      <c r="P86" s="77">
        <v>67.98</v>
      </c>
      <c r="Q86" s="77">
        <v>22.032539774037353</v>
      </c>
      <c r="R86" s="80">
        <v>0</v>
      </c>
      <c r="S86" s="80">
        <v>0</v>
      </c>
      <c r="T86" s="78">
        <f>SUMPRODUCT(LTA!F86:AJ86,LTA!F$101:AJ$101,LTA!F$104:AJ$104)</f>
        <v>8.0500000000000007</v>
      </c>
      <c r="U86" s="78">
        <f>SUMPRODUCT(LTA!F86:AJ86,LTA!F$102:AJ$102,LTA!F$104:AJ$104)</f>
        <v>5.71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-85</v>
      </c>
      <c r="AA86" s="117">
        <f>STOA!I86</f>
        <v>0.45</v>
      </c>
      <c r="AB86" s="117">
        <f>-STOA!O86</f>
        <v>-204.26999999999998</v>
      </c>
      <c r="AC86">
        <f t="shared" si="3"/>
        <v>10.410128997011846</v>
      </c>
      <c r="AD86">
        <f t="shared" si="4"/>
        <v>591.45089926053413</v>
      </c>
      <c r="AE86">
        <f>'IDT-1'!C86</f>
        <v>-14.394</v>
      </c>
      <c r="AF86" s="26"/>
      <c r="AG86">
        <f t="shared" si="5"/>
        <v>577.05689926053412</v>
      </c>
      <c r="AI86" s="75">
        <f>PXIL!I86</f>
        <v>0</v>
      </c>
      <c r="AJ86" s="75">
        <f>PXIL!O86</f>
        <v>0</v>
      </c>
      <c r="AK86" s="75">
        <f>RTM_IEX!I86</f>
        <v>28.86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8.2563798219584577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694.85548498719731</v>
      </c>
      <c r="P87" s="77">
        <v>67.98</v>
      </c>
      <c r="Q87" s="77">
        <v>22.032539774037353</v>
      </c>
      <c r="R87" s="80">
        <v>0</v>
      </c>
      <c r="S87" s="80">
        <v>0</v>
      </c>
      <c r="T87" s="78">
        <f>SUMPRODUCT(LTA!F87:AJ87,LTA!F$101:AJ$101,LTA!F$104:AJ$104)</f>
        <v>8.0500000000000007</v>
      </c>
      <c r="U87" s="78">
        <f>SUMPRODUCT(LTA!F87:AJ87,LTA!F$102:AJ$102,LTA!F$104:AJ$104)</f>
        <v>4.6399999999999997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-115</v>
      </c>
      <c r="AA87" s="117">
        <f>STOA!I87</f>
        <v>0.45</v>
      </c>
      <c r="AB87" s="117">
        <f>-STOA!O87</f>
        <v>-204.26999999999998</v>
      </c>
      <c r="AC87">
        <f t="shared" si="3"/>
        <v>10.650542534343399</v>
      </c>
      <c r="AD87">
        <f t="shared" si="4"/>
        <v>558.26386204884977</v>
      </c>
      <c r="AE87">
        <f>'IDT-1'!C87</f>
        <v>0</v>
      </c>
      <c r="AF87" s="26"/>
      <c r="AG87">
        <f t="shared" si="5"/>
        <v>558.26386204884977</v>
      </c>
      <c r="AI87" s="75">
        <f>PXIL!I87</f>
        <v>0</v>
      </c>
      <c r="AJ87" s="75">
        <f>PXIL!O87</f>
        <v>0</v>
      </c>
      <c r="AK87" s="75">
        <f>RTM_IEX!I87</f>
        <v>26.92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8.2563798219584577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54.999109960352776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694.79084401919738</v>
      </c>
      <c r="P88" s="77">
        <v>67.98</v>
      </c>
      <c r="Q88" s="77">
        <v>22.032539774037353</v>
      </c>
      <c r="R88" s="80">
        <v>0</v>
      </c>
      <c r="S88" s="80">
        <v>0</v>
      </c>
      <c r="T88" s="78">
        <f>SUMPRODUCT(LTA!F88:AJ88,LTA!F$101:AJ$101,LTA!F$104:AJ$104)</f>
        <v>7.98</v>
      </c>
      <c r="U88" s="78">
        <f>SUMPRODUCT(LTA!F88:AJ88,LTA!F$102:AJ$102,LTA!F$104:AJ$104)</f>
        <v>4.62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-135</v>
      </c>
      <c r="AA88" s="117">
        <f>STOA!I88</f>
        <v>0.45</v>
      </c>
      <c r="AB88" s="117">
        <f>-STOA!O88</f>
        <v>-204.26999999999998</v>
      </c>
      <c r="AC88">
        <f t="shared" si="3"/>
        <v>10.877688411920012</v>
      </c>
      <c r="AD88">
        <f t="shared" si="4"/>
        <v>543.67118516362609</v>
      </c>
      <c r="AE88">
        <f>'IDT-1'!C88</f>
        <v>0</v>
      </c>
      <c r="AF88" s="26"/>
      <c r="AG88">
        <f t="shared" si="5"/>
        <v>543.67118516362609</v>
      </c>
      <c r="AI88" s="75">
        <f>PXIL!I88</f>
        <v>0</v>
      </c>
      <c r="AJ88" s="75">
        <f>PXIL!O88</f>
        <v>0</v>
      </c>
      <c r="AK88" s="75">
        <f>RTM_IEX!I88</f>
        <v>32.71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8.2563798219584577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54.997413590406772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694.19095475056224</v>
      </c>
      <c r="P89" s="77">
        <v>67.98</v>
      </c>
      <c r="Q89" s="77">
        <v>22.41</v>
      </c>
      <c r="R89" s="80">
        <v>0</v>
      </c>
      <c r="S89" s="80">
        <v>0</v>
      </c>
      <c r="T89" s="78">
        <f>SUMPRODUCT(LTA!F89:AJ89,LTA!F$101:AJ$101,LTA!F$104:AJ$104)</f>
        <v>7.83</v>
      </c>
      <c r="U89" s="78">
        <f>SUMPRODUCT(LTA!F89:AJ89,LTA!F$102:AJ$102,LTA!F$104:AJ$104)</f>
        <v>4.5599999999999996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-145</v>
      </c>
      <c r="AA89" s="117">
        <f>STOA!I89</f>
        <v>0.45</v>
      </c>
      <c r="AB89" s="117">
        <f>-STOA!O89</f>
        <v>-204.26999999999998</v>
      </c>
      <c r="AC89">
        <f t="shared" si="3"/>
        <v>10.861009383510922</v>
      </c>
      <c r="AD89">
        <f t="shared" si="4"/>
        <v>521.70373877941654</v>
      </c>
      <c r="AE89">
        <f>'IDT-1'!C89</f>
        <v>0</v>
      </c>
      <c r="AF89" s="26"/>
      <c r="AG89">
        <f t="shared" si="5"/>
        <v>521.70373877941654</v>
      </c>
      <c r="AI89" s="75">
        <f>PXIL!I89</f>
        <v>0</v>
      </c>
      <c r="AJ89" s="75">
        <f>PXIL!O89</f>
        <v>0</v>
      </c>
      <c r="AK89" s="75">
        <f>RTM_IEX!I89</f>
        <v>21.16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8.2563798219584577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54.997413590406772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660.97226635874529</v>
      </c>
      <c r="P90" s="77">
        <v>67.98</v>
      </c>
      <c r="Q90" s="77">
        <v>22.032539774037353</v>
      </c>
      <c r="R90" s="80">
        <v>0</v>
      </c>
      <c r="S90" s="80">
        <v>0</v>
      </c>
      <c r="T90" s="78">
        <f>SUMPRODUCT(LTA!F90:AJ90,LTA!F$101:AJ$101,LTA!F$104:AJ$104)</f>
        <v>7.76</v>
      </c>
      <c r="U90" s="78">
        <f>SUMPRODUCT(LTA!F90:AJ90,LTA!F$102:AJ$102,LTA!F$104:AJ$104)</f>
        <v>4.55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-116.19</v>
      </c>
      <c r="AA90" s="117">
        <f>STOA!I90</f>
        <v>0.45</v>
      </c>
      <c r="AB90" s="117">
        <f>-STOA!O90</f>
        <v>-204.26999999999998</v>
      </c>
      <c r="AC90">
        <f t="shared" si="3"/>
        <v>10.275088421760014</v>
      </c>
      <c r="AD90">
        <f t="shared" si="4"/>
        <v>513.58351112338801</v>
      </c>
      <c r="AE90">
        <f>'IDT-1'!C90</f>
        <v>0</v>
      </c>
      <c r="AF90" s="26"/>
      <c r="AG90">
        <f t="shared" si="5"/>
        <v>513.58351112338801</v>
      </c>
      <c r="AI90" s="75">
        <f>PXIL!I90</f>
        <v>0</v>
      </c>
      <c r="AJ90" s="75">
        <f>PXIL!O90</f>
        <v>0</v>
      </c>
      <c r="AK90" s="75">
        <f>RTM_IEX!I90</f>
        <v>17.32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8.2563798219584577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47.56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636.60730386299269</v>
      </c>
      <c r="P91" s="77">
        <v>67.98</v>
      </c>
      <c r="Q91" s="77">
        <v>22.032539774037353</v>
      </c>
      <c r="R91" s="80">
        <v>0</v>
      </c>
      <c r="S91" s="80">
        <v>0</v>
      </c>
      <c r="T91" s="78">
        <f>SUMPRODUCT(LTA!F91:AJ91,LTA!F$101:AJ$101,LTA!F$104:AJ$104)</f>
        <v>7.69</v>
      </c>
      <c r="U91" s="78">
        <f>SUMPRODUCT(LTA!F91:AJ91,LTA!F$102:AJ$102,LTA!F$104:AJ$104)</f>
        <v>4.5599999999999996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-65</v>
      </c>
      <c r="AA91" s="117">
        <f>STOA!I91</f>
        <v>0.45</v>
      </c>
      <c r="AB91" s="117">
        <f>-STOA!O91</f>
        <v>-204.26999999999998</v>
      </c>
      <c r="AC91">
        <f t="shared" si="3"/>
        <v>9.4979001643406331</v>
      </c>
      <c r="AD91">
        <f t="shared" si="4"/>
        <v>528.87832329464788</v>
      </c>
      <c r="AE91">
        <f>'IDT-1'!C91</f>
        <v>0</v>
      </c>
      <c r="AF91" s="26"/>
      <c r="AG91">
        <f t="shared" si="5"/>
        <v>528.87832329464788</v>
      </c>
      <c r="AI91" s="75">
        <f>PXIL!I91</f>
        <v>0</v>
      </c>
      <c r="AJ91" s="75">
        <f>PXIL!O91</f>
        <v>0</v>
      </c>
      <c r="AK91" s="75">
        <f>RTM_IEX!I91</f>
        <v>12.51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8.2563798219584577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47.56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604.58362708769153</v>
      </c>
      <c r="P92" s="77">
        <v>67.98</v>
      </c>
      <c r="Q92" s="77">
        <v>22.032539774037353</v>
      </c>
      <c r="R92" s="80">
        <v>0</v>
      </c>
      <c r="S92" s="80">
        <v>0</v>
      </c>
      <c r="T92" s="78">
        <f>SUMPRODUCT(LTA!F92:AJ92,LTA!F$101:AJ$101,LTA!F$104:AJ$104)</f>
        <v>7.66</v>
      </c>
      <c r="U92" s="78">
        <f>SUMPRODUCT(LTA!F92:AJ92,LTA!F$102:AJ$102,LTA!F$104:AJ$104)</f>
        <v>4.5599999999999996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-80</v>
      </c>
      <c r="AA92" s="117">
        <f>STOA!I92</f>
        <v>0.45</v>
      </c>
      <c r="AB92" s="117">
        <f>-STOA!O92</f>
        <v>-204.26999999999998</v>
      </c>
      <c r="AC92">
        <f t="shared" si="3"/>
        <v>9.3151197215509107</v>
      </c>
      <c r="AD92">
        <f t="shared" si="4"/>
        <v>478.15742696213641</v>
      </c>
      <c r="AE92">
        <f>'IDT-1'!C92</f>
        <v>0</v>
      </c>
      <c r="AF92" s="26"/>
      <c r="AG92">
        <f t="shared" si="5"/>
        <v>478.15742696213641</v>
      </c>
      <c r="AI92" s="75">
        <f>PXIL!I92</f>
        <v>0</v>
      </c>
      <c r="AJ92" s="75">
        <f>PXIL!O92</f>
        <v>0</v>
      </c>
      <c r="AK92" s="75">
        <f>RTM_IEX!I92</f>
        <v>8.66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8.2563798219584577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47.56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563.32524096115446</v>
      </c>
      <c r="P93" s="77">
        <v>45.999999999999993</v>
      </c>
      <c r="Q93" s="77">
        <v>22.033294944660486</v>
      </c>
      <c r="R93" s="80">
        <v>0</v>
      </c>
      <c r="S93" s="80">
        <v>0</v>
      </c>
      <c r="T93" s="78">
        <f>SUMPRODUCT(LTA!F93:AJ93,LTA!F$101:AJ$101,LTA!F$104:AJ$104)</f>
        <v>7.61</v>
      </c>
      <c r="U93" s="78">
        <f>SUMPRODUCT(LTA!F93:AJ93,LTA!F$102:AJ$102,LTA!F$104:AJ$104)</f>
        <v>4.54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-38</v>
      </c>
      <c r="AA93" s="117">
        <f>STOA!I93</f>
        <v>0.45</v>
      </c>
      <c r="AB93" s="117">
        <f>-STOA!O93</f>
        <v>-204.26999999999998</v>
      </c>
      <c r="AC93">
        <f t="shared" si="3"/>
        <v>8.3512512132066661</v>
      </c>
      <c r="AD93">
        <f t="shared" si="4"/>
        <v>453.96366451456674</v>
      </c>
      <c r="AE93">
        <f>'IDT-1'!C93</f>
        <v>0</v>
      </c>
      <c r="AF93" s="26"/>
      <c r="AG93">
        <f t="shared" si="5"/>
        <v>453.96366451456674</v>
      </c>
      <c r="AI93" s="75">
        <f>PXIL!I93</f>
        <v>0</v>
      </c>
      <c r="AJ93" s="75">
        <f>PXIL!O93</f>
        <v>0</v>
      </c>
      <c r="AK93" s="75">
        <f>RTM_IEX!I93</f>
        <v>4.8099999999999996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8.1175492098696989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47.56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558.98195834423382</v>
      </c>
      <c r="P94" s="77">
        <v>44.242209017825935</v>
      </c>
      <c r="Q94" s="77">
        <v>22.033294944660486</v>
      </c>
      <c r="R94" s="80">
        <v>0</v>
      </c>
      <c r="S94" s="80">
        <v>0</v>
      </c>
      <c r="T94" s="78">
        <f>SUMPRODUCT(LTA!F94:AJ94,LTA!F$101:AJ$101,LTA!F$104:AJ$104)</f>
        <v>7.55</v>
      </c>
      <c r="U94" s="78">
        <f>SUMPRODUCT(LTA!F94:AJ94,LTA!F$102:AJ$102,LTA!F$104:AJ$104)</f>
        <v>4.62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-53</v>
      </c>
      <c r="AA94" s="117">
        <f>STOA!I94</f>
        <v>0.45</v>
      </c>
      <c r="AB94" s="117">
        <f>-STOA!O94</f>
        <v>-204.26999999999998</v>
      </c>
      <c r="AC94">
        <f t="shared" si="3"/>
        <v>8.497359968981181</v>
      </c>
      <c r="AD94">
        <f t="shared" si="4"/>
        <v>440.28765154760879</v>
      </c>
      <c r="AE94">
        <f>'IDT-1'!C94</f>
        <v>0</v>
      </c>
      <c r="AF94" s="26"/>
      <c r="AG94">
        <f t="shared" si="5"/>
        <v>440.28765154760879</v>
      </c>
      <c r="AI94" s="75">
        <f>PXIL!I94</f>
        <v>0</v>
      </c>
      <c r="AJ94" s="75">
        <f>PXIL!O94</f>
        <v>0</v>
      </c>
      <c r="AK94" s="75">
        <f>RTM_IEX!I94</f>
        <v>12.5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8.1175492098696989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47.56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539.40237798543308</v>
      </c>
      <c r="P95" s="77">
        <v>31.45</v>
      </c>
      <c r="Q95" s="77">
        <v>10.17184909090909</v>
      </c>
      <c r="R95" s="80">
        <v>0</v>
      </c>
      <c r="S95" s="80">
        <v>0</v>
      </c>
      <c r="T95" s="78">
        <f>SUMPRODUCT(LTA!F95:AJ95,LTA!F$101:AJ$101,LTA!F$104:AJ$104)</f>
        <v>7.52</v>
      </c>
      <c r="U95" s="78">
        <f>SUMPRODUCT(LTA!F95:AJ95,LTA!F$102:AJ$102,LTA!F$104:AJ$104)</f>
        <v>4.62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-23</v>
      </c>
      <c r="AA95" s="117">
        <f>STOA!I95</f>
        <v>0.45</v>
      </c>
      <c r="AB95" s="117">
        <f>-STOA!O95</f>
        <v>-204.26999999999998</v>
      </c>
      <c r="AC95">
        <f t="shared" si="3"/>
        <v>7.8161556732879953</v>
      </c>
      <c r="AD95">
        <f t="shared" si="4"/>
        <v>423.8256206129239</v>
      </c>
      <c r="AE95">
        <f>'IDT-1'!C95</f>
        <v>0</v>
      </c>
      <c r="AF95" s="26"/>
      <c r="AG95">
        <f t="shared" si="5"/>
        <v>423.8256206129239</v>
      </c>
      <c r="AI95" s="75">
        <f>PXIL!I95</f>
        <v>0</v>
      </c>
      <c r="AJ95" s="75">
        <f>PXIL!O95</f>
        <v>0</v>
      </c>
      <c r="AK95" s="75">
        <f>RTM_IEX!I95</f>
        <v>9.6199999999999992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8.1175492098696989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47.56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539.4026580866539</v>
      </c>
      <c r="P96" s="77">
        <v>31.45</v>
      </c>
      <c r="Q96" s="77">
        <v>10.17184909090909</v>
      </c>
      <c r="R96" s="80">
        <v>0</v>
      </c>
      <c r="S96" s="80">
        <v>0</v>
      </c>
      <c r="T96" s="78">
        <f>SUMPRODUCT(LTA!F96:AJ96,LTA!F$101:AJ$101,LTA!F$104:AJ$104)</f>
        <v>7.24</v>
      </c>
      <c r="U96" s="78">
        <f>SUMPRODUCT(LTA!F96:AJ96,LTA!F$102:AJ$102,LTA!F$104:AJ$104)</f>
        <v>4.74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-38</v>
      </c>
      <c r="AA96" s="117">
        <f>STOA!I96</f>
        <v>0.45</v>
      </c>
      <c r="AB96" s="117">
        <f>-STOA!O96</f>
        <v>-204.26999999999998</v>
      </c>
      <c r="AC96">
        <f t="shared" si="3"/>
        <v>7.9479220510116679</v>
      </c>
      <c r="AD96">
        <f t="shared" si="4"/>
        <v>408.53413433642106</v>
      </c>
      <c r="AE96">
        <f>'IDT-1'!C96</f>
        <v>0</v>
      </c>
      <c r="AF96" s="26"/>
      <c r="AG96">
        <f t="shared" si="5"/>
        <v>408.53413433642106</v>
      </c>
      <c r="AI96" s="75">
        <f>PXIL!I96</f>
        <v>0</v>
      </c>
      <c r="AJ96" s="75">
        <f>PXIL!O96</f>
        <v>0</v>
      </c>
      <c r="AK96" s="75">
        <f>RTM_IEX!I96</f>
        <v>9.6199999999999992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8.1175492098696989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541.2486514166078</v>
      </c>
      <c r="P97" s="77">
        <v>31.45</v>
      </c>
      <c r="Q97" s="77">
        <v>10.18</v>
      </c>
      <c r="R97" s="80">
        <v>0</v>
      </c>
      <c r="S97" s="80">
        <v>0</v>
      </c>
      <c r="T97" s="78">
        <f>SUMPRODUCT(LTA!F97:AJ97,LTA!F$101:AJ$101,LTA!F$104:AJ$104)</f>
        <v>6.82</v>
      </c>
      <c r="U97" s="78">
        <f>SUMPRODUCT(LTA!F97:AJ97,LTA!F$102:AJ$102,LTA!F$104:AJ$104)</f>
        <v>4.8099999999999996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-53</v>
      </c>
      <c r="AA97" s="117">
        <f>STOA!I97</f>
        <v>0.45</v>
      </c>
      <c r="AB97" s="117">
        <f>-STOA!O97</f>
        <v>-204.26999999999998</v>
      </c>
      <c r="AC97">
        <f t="shared" si="3"/>
        <v>8.018670224083797</v>
      </c>
      <c r="AD97">
        <f t="shared" si="4"/>
        <v>386.36977937234889</v>
      </c>
      <c r="AE97">
        <f>'IDT-1'!C97</f>
        <v>0</v>
      </c>
      <c r="AF97" s="26"/>
      <c r="AG97">
        <f t="shared" si="5"/>
        <v>386.36977937234889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8.1175492098696989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541.27130732836827</v>
      </c>
      <c r="P98" s="77">
        <v>31.45</v>
      </c>
      <c r="Q98" s="77">
        <v>10.18</v>
      </c>
      <c r="R98" s="80">
        <v>0</v>
      </c>
      <c r="S98" s="80">
        <v>0</v>
      </c>
      <c r="T98" s="78">
        <f>SUMPRODUCT(LTA!F98:AJ98,LTA!F$101:AJ$101,LTA!F$104:AJ$104)</f>
        <v>6.46</v>
      </c>
      <c r="U98" s="78">
        <f>SUMPRODUCT(LTA!F98:AJ98,LTA!F$102:AJ$102,LTA!F$104:AJ$104)</f>
        <v>4.8099999999999996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-68</v>
      </c>
      <c r="AA98" s="117">
        <f>STOA!I98</f>
        <v>0.45</v>
      </c>
      <c r="AB98" s="117">
        <f>-STOA!O98</f>
        <v>-204.26999999999998</v>
      </c>
      <c r="AC98">
        <f t="shared" si="3"/>
        <v>8.1488735089402198</v>
      </c>
      <c r="AD98">
        <f t="shared" si="4"/>
        <v>370.90223199925293</v>
      </c>
      <c r="AE98">
        <f>'IDT-1'!C98</f>
        <v>0</v>
      </c>
      <c r="AF98" s="26"/>
      <c r="AG98">
        <f t="shared" si="5"/>
        <v>370.90223199925293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0.21048657945725791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1.2017421889596482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16.213070590428419</v>
      </c>
      <c r="P99" s="77">
        <f t="shared" si="6"/>
        <v>1.486533052254454</v>
      </c>
      <c r="Q99" s="77">
        <f t="shared" si="6"/>
        <v>0.51576697828940066</v>
      </c>
      <c r="R99" s="80">
        <f t="shared" si="6"/>
        <v>0.2063342750332986</v>
      </c>
      <c r="S99" s="80">
        <f t="shared" si="6"/>
        <v>0</v>
      </c>
      <c r="T99" s="78">
        <f t="shared" si="6"/>
        <v>1.4262000000000001</v>
      </c>
      <c r="U99" s="78">
        <f t="shared" si="6"/>
        <v>0.15557499999999991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-1.7487975</v>
      </c>
      <c r="AA99" s="117">
        <f t="shared" si="6"/>
        <v>0.37227999999999989</v>
      </c>
      <c r="AB99" s="117">
        <f t="shared" si="6"/>
        <v>-5.9307599999999958</v>
      </c>
      <c r="AC99">
        <f t="shared" si="6"/>
        <v>0.26711751651810411</v>
      </c>
      <c r="AD99">
        <f t="shared" si="6"/>
        <v>14.408238647904376</v>
      </c>
      <c r="AE99">
        <f t="shared" si="6"/>
        <v>-0.16909350000000001</v>
      </c>
      <c r="AG99">
        <f t="shared" si="6"/>
        <v>14.239145147904377</v>
      </c>
      <c r="AI99">
        <f t="shared" si="6"/>
        <v>0</v>
      </c>
      <c r="AJ99">
        <f t="shared" si="6"/>
        <v>0</v>
      </c>
      <c r="AK99">
        <f t="shared" si="6"/>
        <v>0.51905250000000014</v>
      </c>
      <c r="AL99">
        <f t="shared" si="6"/>
        <v>-0.12525</v>
      </c>
      <c r="AM99">
        <f t="shared" si="6"/>
        <v>0</v>
      </c>
      <c r="AN99">
        <f t="shared" si="6"/>
        <v>0</v>
      </c>
      <c r="AO99">
        <f t="shared" si="6"/>
        <v>0.17312249999999998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44911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12.176323814804547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57.47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399.52687564518681</v>
      </c>
      <c r="P3" s="77">
        <v>46.75</v>
      </c>
      <c r="Q3" s="77">
        <v>6.73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255.01999999999998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-69</v>
      </c>
      <c r="AA3" s="117">
        <f>STOA!J3</f>
        <v>2.83</v>
      </c>
      <c r="AB3" s="117">
        <f>-STOA!P3</f>
        <v>0</v>
      </c>
      <c r="AC3">
        <f>SUMIF(B3:AB3,"&gt;0")*$AC$2-SUMIF(B3:AB3,"&lt;0")*($AC$2/(1-$AC$2))+SUMIF(AI3:AR3,"&gt;0")*$AC$2-SUMIF(AI3:AR3,"&lt;0")*($AC$2/(1-$AC$2))</f>
        <v>7.6585815047233083</v>
      </c>
      <c r="AD3">
        <f>SUM(B3:AB3,AI3:AR3)-AC3</f>
        <v>683.84461795526806</v>
      </c>
      <c r="AE3">
        <f>'IDT-1'!F3</f>
        <v>0</v>
      </c>
      <c r="AF3" s="26"/>
      <c r="AG3">
        <f>SUM(AD3:AF3)</f>
        <v>683.84461795526806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12.176323814804547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57.47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395.69153610550654</v>
      </c>
      <c r="P4" s="77">
        <v>33.659999999999997</v>
      </c>
      <c r="Q4" s="77">
        <v>6.73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255.1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-83</v>
      </c>
      <c r="AA4" s="117">
        <f>STOA!J4</f>
        <v>2.83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7.5192206442963174</v>
      </c>
      <c r="AD4">
        <f t="shared" ref="AD4:AD67" si="1">SUM(B4:AB4,AI4:AR4)-AC4</f>
        <v>666.13863927601483</v>
      </c>
      <c r="AE4">
        <f>'IDT-1'!F4</f>
        <v>0</v>
      </c>
      <c r="AF4" s="26"/>
      <c r="AG4">
        <f t="shared" ref="AG4:AG67" si="2">SUM(AD4:AF4)</f>
        <v>666.13863927601483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-7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12.176323814804547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57.47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384.829061356311</v>
      </c>
      <c r="P5" s="77">
        <v>33.659999999999997</v>
      </c>
      <c r="Q5" s="77">
        <v>6.73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255.19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-87</v>
      </c>
      <c r="AA5" s="117">
        <f>STOA!J5</f>
        <v>2.83</v>
      </c>
      <c r="AB5" s="117">
        <f>-STOA!P5</f>
        <v>0</v>
      </c>
      <c r="AC5">
        <f t="shared" si="0"/>
        <v>7.6641323096026701</v>
      </c>
      <c r="AD5">
        <f t="shared" si="1"/>
        <v>628.22125286151299</v>
      </c>
      <c r="AE5">
        <f>'IDT-1'!F5</f>
        <v>0</v>
      </c>
      <c r="AF5" s="26"/>
      <c r="AG5">
        <f t="shared" si="2"/>
        <v>628.22125286151299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12.176323814804547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57.47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384.78693780519484</v>
      </c>
      <c r="P6" s="77">
        <v>33.659999999999997</v>
      </c>
      <c r="Q6" s="77">
        <v>6.73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255.29999999999998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-98</v>
      </c>
      <c r="AA6" s="117">
        <f>STOA!J6</f>
        <v>2.83</v>
      </c>
      <c r="AB6" s="117">
        <f>-STOA!P6</f>
        <v>0</v>
      </c>
      <c r="AC6">
        <f t="shared" si="0"/>
        <v>7.7623890250969954</v>
      </c>
      <c r="AD6">
        <f t="shared" si="1"/>
        <v>617.19087259490232</v>
      </c>
      <c r="AE6">
        <f>'IDT-1'!F6</f>
        <v>0</v>
      </c>
      <c r="AF6" s="26"/>
      <c r="AG6">
        <f t="shared" si="2"/>
        <v>617.19087259490232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12.176323814804547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57.47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384.8874663852099</v>
      </c>
      <c r="P7" s="77">
        <v>33.659999999999997</v>
      </c>
      <c r="Q7" s="77">
        <v>6.73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255.16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-108</v>
      </c>
      <c r="AA7" s="117">
        <f>STOA!J7</f>
        <v>2.83</v>
      </c>
      <c r="AB7" s="117">
        <f>-STOA!P7</f>
        <v>0</v>
      </c>
      <c r="AC7">
        <f t="shared" si="0"/>
        <v>7.9396042270450353</v>
      </c>
      <c r="AD7">
        <f t="shared" si="1"/>
        <v>596.97418597296939</v>
      </c>
      <c r="AE7">
        <f>'IDT-1'!F7</f>
        <v>0</v>
      </c>
      <c r="AF7" s="26"/>
      <c r="AG7">
        <f t="shared" si="2"/>
        <v>596.97418597296939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12.176323814804547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57.47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384.8765741536937</v>
      </c>
      <c r="P8" s="77">
        <v>33.659999999999997</v>
      </c>
      <c r="Q8" s="77">
        <v>6.73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254.89999999999998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-116</v>
      </c>
      <c r="AA8" s="117">
        <f>STOA!J8</f>
        <v>2.83</v>
      </c>
      <c r="AB8" s="117">
        <f>-STOA!P8</f>
        <v>0</v>
      </c>
      <c r="AC8">
        <f t="shared" si="0"/>
        <v>8.0082453955852539</v>
      </c>
      <c r="AD8">
        <f t="shared" si="1"/>
        <v>588.63465257291296</v>
      </c>
      <c r="AE8">
        <f>'IDT-1'!F8</f>
        <v>0</v>
      </c>
      <c r="AF8" s="26"/>
      <c r="AG8">
        <f t="shared" si="2"/>
        <v>588.63465257291296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12.176323814804547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57.47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388.81520437696616</v>
      </c>
      <c r="P9" s="77">
        <v>33.659999999999997</v>
      </c>
      <c r="Q9" s="77">
        <v>6.73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258.58999999999997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-119</v>
      </c>
      <c r="AA9" s="117">
        <f>STOA!J9</f>
        <v>2.83</v>
      </c>
      <c r="AB9" s="117">
        <f>-STOA!P9</f>
        <v>0</v>
      </c>
      <c r="AC9">
        <f t="shared" si="0"/>
        <v>8.1907929993385924</v>
      </c>
      <c r="AD9">
        <f t="shared" si="1"/>
        <v>583.08073519243214</v>
      </c>
      <c r="AE9">
        <f>'IDT-1'!F9</f>
        <v>0</v>
      </c>
      <c r="AF9" s="26"/>
      <c r="AG9">
        <f t="shared" si="2"/>
        <v>583.08073519243214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12.176323814804547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57.47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388.82383004138808</v>
      </c>
      <c r="P10" s="77">
        <v>33.659999999999997</v>
      </c>
      <c r="Q10" s="77">
        <v>6.73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262.92999999999995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-126</v>
      </c>
      <c r="AA10" s="117">
        <f>STOA!J10</f>
        <v>2.83</v>
      </c>
      <c r="AB10" s="117">
        <f>-STOA!P10</f>
        <v>0</v>
      </c>
      <c r="AC10">
        <f t="shared" si="0"/>
        <v>8.2912077978408707</v>
      </c>
      <c r="AD10">
        <f t="shared" si="1"/>
        <v>580.32894605835168</v>
      </c>
      <c r="AE10">
        <f>'IDT-1'!F10</f>
        <v>0</v>
      </c>
      <c r="AF10" s="26"/>
      <c r="AG10">
        <f t="shared" si="2"/>
        <v>580.32894605835168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12.176323814804547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57.47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389.15653166000021</v>
      </c>
      <c r="P11" s="77">
        <v>33.659999999999997</v>
      </c>
      <c r="Q11" s="77">
        <v>6.73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262.64999999999998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-133</v>
      </c>
      <c r="AA11" s="117">
        <f>STOA!J11</f>
        <v>2.83</v>
      </c>
      <c r="AB11" s="117">
        <f>-STOA!P11</f>
        <v>0</v>
      </c>
      <c r="AC11">
        <f t="shared" si="0"/>
        <v>8.4425997399619792</v>
      </c>
      <c r="AD11">
        <f t="shared" si="1"/>
        <v>563.23025573484279</v>
      </c>
      <c r="AE11">
        <f>'IDT-1'!F11</f>
        <v>0</v>
      </c>
      <c r="AF11" s="26"/>
      <c r="AG11">
        <f t="shared" si="2"/>
        <v>563.23025573484279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12.176323814804547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57.47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389.1703659761414</v>
      </c>
      <c r="P12" s="77">
        <v>33.659999999999997</v>
      </c>
      <c r="Q12" s="77">
        <v>6.73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262.39999999999998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-139</v>
      </c>
      <c r="AA12" s="117">
        <f>STOA!J12</f>
        <v>2.83</v>
      </c>
      <c r="AB12" s="117">
        <f>-STOA!P12</f>
        <v>0</v>
      </c>
      <c r="AC12">
        <f t="shared" si="0"/>
        <v>8.4937902470771931</v>
      </c>
      <c r="AD12">
        <f t="shared" si="1"/>
        <v>556.94289954386875</v>
      </c>
      <c r="AE12">
        <f>'IDT-1'!F12</f>
        <v>0</v>
      </c>
      <c r="AF12" s="26"/>
      <c r="AG12">
        <f t="shared" si="2"/>
        <v>556.94289954386875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-60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12.176323814804547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57.47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389.17041221240015</v>
      </c>
      <c r="P13" s="77">
        <v>33.659999999999997</v>
      </c>
      <c r="Q13" s="77">
        <v>6.73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257.99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-143</v>
      </c>
      <c r="AA13" s="117">
        <f>STOA!J13</f>
        <v>2.83</v>
      </c>
      <c r="AB13" s="117">
        <f>-STOA!P13</f>
        <v>0</v>
      </c>
      <c r="AC13">
        <f t="shared" si="0"/>
        <v>8.4904951640450506</v>
      </c>
      <c r="AD13">
        <f t="shared" si="1"/>
        <v>548.53624086315972</v>
      </c>
      <c r="AE13">
        <f>'IDT-1'!F13</f>
        <v>0</v>
      </c>
      <c r="AF13" s="26"/>
      <c r="AG13">
        <f t="shared" si="2"/>
        <v>548.53624086315972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12.176323814804547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57.47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389.17123329974146</v>
      </c>
      <c r="P14" s="77">
        <v>33.659999999999997</v>
      </c>
      <c r="Q14" s="77">
        <v>6.73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257.59999999999997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-148</v>
      </c>
      <c r="AA14" s="117">
        <f>STOA!J14</f>
        <v>2.83</v>
      </c>
      <c r="AB14" s="117">
        <f>-STOA!P14</f>
        <v>0</v>
      </c>
      <c r="AC14">
        <f t="shared" si="0"/>
        <v>8.5314610272246316</v>
      </c>
      <c r="AD14">
        <f t="shared" si="1"/>
        <v>543.10609608732136</v>
      </c>
      <c r="AE14">
        <f>'IDT-1'!F14</f>
        <v>0</v>
      </c>
      <c r="AF14" s="26"/>
      <c r="AG14">
        <f t="shared" si="2"/>
        <v>543.10609608732136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-60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12.176323814804547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57.47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390.2181951374555</v>
      </c>
      <c r="P15" s="77">
        <v>33.659999999999997</v>
      </c>
      <c r="Q15" s="77">
        <v>6.73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257.22999999999996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-157</v>
      </c>
      <c r="AA15" s="117">
        <f>STOA!J15</f>
        <v>2.8099999999999996</v>
      </c>
      <c r="AB15" s="117">
        <f>-STOA!P15</f>
        <v>0</v>
      </c>
      <c r="AC15">
        <f t="shared" si="0"/>
        <v>8.8390986271511558</v>
      </c>
      <c r="AD15">
        <f t="shared" si="1"/>
        <v>509.45542032510883</v>
      </c>
      <c r="AE15">
        <f>'IDT-1'!F15</f>
        <v>0</v>
      </c>
      <c r="AF15" s="26"/>
      <c r="AG15">
        <f t="shared" si="2"/>
        <v>509.45542032510883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-85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12.176323814804547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57.47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390.18865284239678</v>
      </c>
      <c r="P16" s="77">
        <v>33.659999999999997</v>
      </c>
      <c r="Q16" s="77">
        <v>6.73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256.95999999999998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-161</v>
      </c>
      <c r="AA16" s="117">
        <f>STOA!J16</f>
        <v>2.8099999999999996</v>
      </c>
      <c r="AB16" s="117">
        <f>-STOA!P16</f>
        <v>0</v>
      </c>
      <c r="AC16">
        <f t="shared" si="0"/>
        <v>8.8719751650434198</v>
      </c>
      <c r="AD16">
        <f t="shared" si="1"/>
        <v>505.12300149215787</v>
      </c>
      <c r="AE16">
        <f>'IDT-1'!F16</f>
        <v>0</v>
      </c>
      <c r="AF16" s="26"/>
      <c r="AG16">
        <f t="shared" si="2"/>
        <v>505.12300149215787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-85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12.176323814804547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57.47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390.18262627945552</v>
      </c>
      <c r="P17" s="77">
        <v>33.659999999999997</v>
      </c>
      <c r="Q17" s="77">
        <v>6.73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254.36999999999998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-162</v>
      </c>
      <c r="AA17" s="117">
        <f>STOA!J17</f>
        <v>2.8099999999999996</v>
      </c>
      <c r="AB17" s="117">
        <f>-STOA!P17</f>
        <v>0</v>
      </c>
      <c r="AC17">
        <f t="shared" si="0"/>
        <v>8.8136176212007555</v>
      </c>
      <c r="AD17">
        <f t="shared" si="1"/>
        <v>506.58533247305928</v>
      </c>
      <c r="AE17">
        <f>'IDT-1'!F17</f>
        <v>0</v>
      </c>
      <c r="AF17" s="26"/>
      <c r="AG17">
        <f t="shared" si="2"/>
        <v>506.58533247305928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-80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12.176323814804547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57.47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390.1704344447968</v>
      </c>
      <c r="P18" s="77">
        <v>33.659999999999997</v>
      </c>
      <c r="Q18" s="77">
        <v>6.73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254.35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-158</v>
      </c>
      <c r="AA18" s="117">
        <f>STOA!J18</f>
        <v>2.8099999999999996</v>
      </c>
      <c r="AB18" s="117">
        <f>-STOA!P18</f>
        <v>0</v>
      </c>
      <c r="AC18">
        <f t="shared" si="0"/>
        <v>8.7778218229669775</v>
      </c>
      <c r="AD18">
        <f t="shared" si="1"/>
        <v>510.5889364366343</v>
      </c>
      <c r="AE18">
        <f>'IDT-1'!F18</f>
        <v>0</v>
      </c>
      <c r="AF18" s="26"/>
      <c r="AG18">
        <f t="shared" si="2"/>
        <v>510.5889364366343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-80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12.176323814804547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57.47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391.61371978007577</v>
      </c>
      <c r="P19" s="77">
        <v>33.659999999999997</v>
      </c>
      <c r="Q19" s="77">
        <v>6.73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254.28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-151</v>
      </c>
      <c r="AA19" s="117">
        <f>STOA!J19</f>
        <v>2.8099999999999996</v>
      </c>
      <c r="AB19" s="117">
        <f>-STOA!P19</f>
        <v>0</v>
      </c>
      <c r="AC19">
        <f t="shared" si="0"/>
        <v>8.6833692036510879</v>
      </c>
      <c r="AD19">
        <f t="shared" si="1"/>
        <v>524.05667439122919</v>
      </c>
      <c r="AE19">
        <f>'IDT-1'!F19</f>
        <v>0</v>
      </c>
      <c r="AF19" s="26"/>
      <c r="AG19">
        <f t="shared" si="2"/>
        <v>524.05667439122919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12.176323814804547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57.47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398.36001329931946</v>
      </c>
      <c r="P20" s="77">
        <v>33.659999999999997</v>
      </c>
      <c r="Q20" s="77">
        <v>6.73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254.23999999999998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-150</v>
      </c>
      <c r="AA20" s="117">
        <f>STOA!J20</f>
        <v>2.8099999999999996</v>
      </c>
      <c r="AB20" s="117">
        <f>-STOA!P20</f>
        <v>0</v>
      </c>
      <c r="AC20">
        <f t="shared" si="0"/>
        <v>8.733506459098237</v>
      </c>
      <c r="AD20">
        <f t="shared" si="1"/>
        <v>531.71283065502575</v>
      </c>
      <c r="AE20">
        <f>'IDT-1'!F20</f>
        <v>0</v>
      </c>
      <c r="AF20" s="26"/>
      <c r="AG20">
        <f t="shared" si="2"/>
        <v>531.71283065502575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-75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12.176323814804547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57.47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401.96691804210673</v>
      </c>
      <c r="P21" s="77">
        <v>33.659999999999997</v>
      </c>
      <c r="Q21" s="77">
        <v>6.73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273.33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-141</v>
      </c>
      <c r="AA21" s="117">
        <f>STOA!J21</f>
        <v>2.8099999999999996</v>
      </c>
      <c r="AB21" s="117">
        <f>-STOA!P21</f>
        <v>0</v>
      </c>
      <c r="AC21">
        <f t="shared" si="0"/>
        <v>8.8089454355240324</v>
      </c>
      <c r="AD21">
        <f t="shared" si="1"/>
        <v>568.33429642138708</v>
      </c>
      <c r="AE21">
        <f>'IDT-1'!F21</f>
        <v>0</v>
      </c>
      <c r="AF21" s="26"/>
      <c r="AG21">
        <f t="shared" si="2"/>
        <v>568.33429642138708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-70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12.176323814804547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57.47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405.920487722448</v>
      </c>
      <c r="P22" s="77">
        <v>33.659999999999997</v>
      </c>
      <c r="Q22" s="77">
        <v>6.73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311.73999999999995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-115</v>
      </c>
      <c r="AA22" s="117">
        <f>STOA!J22</f>
        <v>2.8099999999999996</v>
      </c>
      <c r="AB22" s="117">
        <f>-STOA!P22</f>
        <v>0</v>
      </c>
      <c r="AC22">
        <f t="shared" si="0"/>
        <v>9.3060386340217693</v>
      </c>
      <c r="AD22">
        <f t="shared" si="1"/>
        <v>596.20077290323059</v>
      </c>
      <c r="AE22">
        <f>'IDT-1'!F22</f>
        <v>0</v>
      </c>
      <c r="AF22" s="26"/>
      <c r="AG22">
        <f t="shared" si="2"/>
        <v>596.20077290323059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-110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12.176323814804547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57.47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398.77254528323448</v>
      </c>
      <c r="P23" s="77">
        <v>48.089999999999996</v>
      </c>
      <c r="Q23" s="77">
        <v>6.73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349.88999999999993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-203</v>
      </c>
      <c r="AA23" s="117">
        <f>STOA!J23</f>
        <v>2.7199999999999998</v>
      </c>
      <c r="AB23" s="117">
        <f>-STOA!P23</f>
        <v>0</v>
      </c>
      <c r="AC23">
        <f t="shared" si="0"/>
        <v>9.8648550359562055</v>
      </c>
      <c r="AD23">
        <f t="shared" si="1"/>
        <v>622.98401406208268</v>
      </c>
      <c r="AE23">
        <f>'IDT-1'!F23</f>
        <v>0</v>
      </c>
      <c r="AF23" s="26"/>
      <c r="AG23">
        <f t="shared" si="2"/>
        <v>622.98401406208268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-40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12.176323814804547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57.47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398.60687890073922</v>
      </c>
      <c r="P24" s="77">
        <v>48.09</v>
      </c>
      <c r="Q24" s="77">
        <v>6.73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349.92999999999995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-155</v>
      </c>
      <c r="AA24" s="117">
        <f>STOA!J24</f>
        <v>2.7199999999999998</v>
      </c>
      <c r="AB24" s="117">
        <f>-STOA!P24</f>
        <v>0</v>
      </c>
      <c r="AC24">
        <f t="shared" si="0"/>
        <v>9.4375990507248737</v>
      </c>
      <c r="AD24">
        <f t="shared" si="1"/>
        <v>671.28560366481884</v>
      </c>
      <c r="AE24">
        <f>'IDT-1'!F24</f>
        <v>0</v>
      </c>
      <c r="AF24" s="26"/>
      <c r="AG24">
        <f t="shared" si="2"/>
        <v>671.28560366481884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12.176323814804547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57.47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546.86046020456786</v>
      </c>
      <c r="P25" s="77">
        <v>63.7</v>
      </c>
      <c r="Q25" s="77">
        <v>20.63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350.00999999999993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-245</v>
      </c>
      <c r="AA25" s="117">
        <f>STOA!J25</f>
        <v>2.7199999999999998</v>
      </c>
      <c r="AB25" s="117">
        <f>-STOA!P25</f>
        <v>0</v>
      </c>
      <c r="AC25">
        <f t="shared" si="0"/>
        <v>12.201169781694933</v>
      </c>
      <c r="AD25">
        <f t="shared" si="1"/>
        <v>711.36561423767739</v>
      </c>
      <c r="AE25">
        <f>'IDT-1'!F25</f>
        <v>0</v>
      </c>
      <c r="AF25" s="26"/>
      <c r="AG25">
        <f t="shared" si="2"/>
        <v>711.36561423767739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-85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12.176323814804547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658.77768767432622</v>
      </c>
      <c r="P26" s="77">
        <v>74.72</v>
      </c>
      <c r="Q26" s="77">
        <v>26.613067788794094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399.46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-409</v>
      </c>
      <c r="AA26" s="117">
        <f>STOA!J26</f>
        <v>2.7199999999999998</v>
      </c>
      <c r="AB26" s="117">
        <f>-STOA!P26</f>
        <v>0</v>
      </c>
      <c r="AC26">
        <f t="shared" si="0"/>
        <v>14.934069555111439</v>
      </c>
      <c r="AD26">
        <f t="shared" si="1"/>
        <v>780.13300972281343</v>
      </c>
      <c r="AE26">
        <f>'IDT-1'!F26</f>
        <v>0</v>
      </c>
      <c r="AF26" s="26"/>
      <c r="AG26">
        <f t="shared" si="2"/>
        <v>780.13300972281343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12.176323814804547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684.73023850546474</v>
      </c>
      <c r="P27" s="77">
        <v>74.72</v>
      </c>
      <c r="Q27" s="77">
        <v>26.613067788794094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399.41999999999996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-346</v>
      </c>
      <c r="AA27" s="117">
        <f>STOA!J27</f>
        <v>2.63</v>
      </c>
      <c r="AB27" s="117">
        <f>-STOA!P27</f>
        <v>0</v>
      </c>
      <c r="AC27">
        <f t="shared" si="0"/>
        <v>14.468814055694224</v>
      </c>
      <c r="AD27">
        <f t="shared" si="1"/>
        <v>884.42081605336921</v>
      </c>
      <c r="AE27">
        <f>'IDT-1'!F27</f>
        <v>-8.65</v>
      </c>
      <c r="AF27" s="26"/>
      <c r="AG27">
        <f t="shared" si="2"/>
        <v>875.77081605336923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12.176323814804547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710.84652996250463</v>
      </c>
      <c r="P28" s="77">
        <v>74.72</v>
      </c>
      <c r="Q28" s="77">
        <v>26.613067788794094</v>
      </c>
      <c r="R28" s="80">
        <v>0.25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399.38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-264</v>
      </c>
      <c r="AA28" s="117">
        <f>STOA!J28</f>
        <v>2.63</v>
      </c>
      <c r="AB28" s="117">
        <f>-STOA!P28</f>
        <v>0</v>
      </c>
      <c r="AC28">
        <f t="shared" si="0"/>
        <v>13.919210198562984</v>
      </c>
      <c r="AD28">
        <f t="shared" si="1"/>
        <v>999.29671136754041</v>
      </c>
      <c r="AE28">
        <f>'IDT-1'!F28</f>
        <v>-53.051000000000002</v>
      </c>
      <c r="AF28" s="26"/>
      <c r="AG28">
        <f t="shared" si="2"/>
        <v>946.24571136754037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-19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12.176323814804547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727.646137996535</v>
      </c>
      <c r="P29" s="77">
        <v>74.72</v>
      </c>
      <c r="Q29" s="77">
        <v>26.613067788794094</v>
      </c>
      <c r="R29" s="80">
        <v>1.1674509803921569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397.81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-217</v>
      </c>
      <c r="AA29" s="117">
        <f>STOA!J29</f>
        <v>2.63</v>
      </c>
      <c r="AB29" s="117">
        <f>-STOA!P29</f>
        <v>0</v>
      </c>
      <c r="AC29">
        <f t="shared" si="0"/>
        <v>13.575833176646967</v>
      </c>
      <c r="AD29">
        <f t="shared" si="1"/>
        <v>1073.117147403879</v>
      </c>
      <c r="AE29">
        <f>'IDT-1'!F29</f>
        <v>-79.575999999999993</v>
      </c>
      <c r="AF29" s="26"/>
      <c r="AG29">
        <f t="shared" si="2"/>
        <v>993.54114740387899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12.176323814804547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735.18335789153491</v>
      </c>
      <c r="P30" s="77">
        <v>74.72</v>
      </c>
      <c r="Q30" s="77">
        <v>26.613067788794094</v>
      </c>
      <c r="R30" s="80">
        <v>3.37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397.75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-155</v>
      </c>
      <c r="AA30" s="117">
        <f>STOA!J30</f>
        <v>2.63</v>
      </c>
      <c r="AB30" s="117">
        <f>-STOA!P30</f>
        <v>0</v>
      </c>
      <c r="AC30">
        <f t="shared" si="0"/>
        <v>13.19016187433038</v>
      </c>
      <c r="AD30">
        <f t="shared" si="1"/>
        <v>1144.1825876208031</v>
      </c>
      <c r="AE30">
        <f>'IDT-1'!F30</f>
        <v>-104.371</v>
      </c>
      <c r="AF30" s="26"/>
      <c r="AG30">
        <f t="shared" si="2"/>
        <v>1039.811587620803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12.176323814804547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69.598873695282776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735.17555013833487</v>
      </c>
      <c r="P31" s="77">
        <v>74.72</v>
      </c>
      <c r="Q31" s="77">
        <v>26.613067788794094</v>
      </c>
      <c r="R31" s="80">
        <v>9.0525027654867269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400.84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-48</v>
      </c>
      <c r="AA31" s="117">
        <f>STOA!J31</f>
        <v>2.7199999999999998</v>
      </c>
      <c r="AB31" s="117">
        <f>-STOA!P31</f>
        <v>0</v>
      </c>
      <c r="AC31">
        <f t="shared" si="0"/>
        <v>12.58445745974795</v>
      </c>
      <c r="AD31">
        <f t="shared" si="1"/>
        <v>1230.641860742955</v>
      </c>
      <c r="AE31">
        <f>'IDT-1'!F31</f>
        <v>-166</v>
      </c>
      <c r="AF31" s="26"/>
      <c r="AG31">
        <f t="shared" si="2"/>
        <v>1064.641860742955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12.176323814804547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69.598873695282776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745.07360726953505</v>
      </c>
      <c r="P32" s="77">
        <v>74.72</v>
      </c>
      <c r="Q32" s="77">
        <v>26.613067788794094</v>
      </c>
      <c r="R32" s="80">
        <v>15.847803187803189</v>
      </c>
      <c r="S32" s="80">
        <v>0</v>
      </c>
      <c r="T32" s="78">
        <f>SUMPRODUCT(LTA!F32:AJ32,LTA!F$101:AJ$101,LTA!F$105:AJ$105)</f>
        <v>7.37</v>
      </c>
      <c r="U32" s="78">
        <f>SUMPRODUCT(LTA!F32:AJ32,LTA!F$102:AJ$102,LTA!F$105:AJ$105)</f>
        <v>409.84000000000003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2.7199999999999998</v>
      </c>
      <c r="AB32" s="117">
        <f>-STOA!P32</f>
        <v>0</v>
      </c>
      <c r="AC32">
        <f t="shared" si="0"/>
        <v>12.402360885153524</v>
      </c>
      <c r="AD32">
        <f t="shared" si="1"/>
        <v>1306.5573148710662</v>
      </c>
      <c r="AE32">
        <f>'IDT-1'!F32</f>
        <v>-205.089</v>
      </c>
      <c r="AF32" s="26"/>
      <c r="AG32">
        <f t="shared" si="2"/>
        <v>1101.4683148710662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12.176323814804547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69.598873695282776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739.15653985882443</v>
      </c>
      <c r="P33" s="77">
        <v>74.72</v>
      </c>
      <c r="Q33" s="77">
        <v>26.613067788794094</v>
      </c>
      <c r="R33" s="80">
        <v>18.7</v>
      </c>
      <c r="S33" s="80">
        <v>0</v>
      </c>
      <c r="T33" s="78">
        <f>SUMPRODUCT(LTA!F33:AJ33,LTA!F$101:AJ$101,LTA!F$105:AJ$105)</f>
        <v>7.64</v>
      </c>
      <c r="U33" s="78">
        <f>SUMPRODUCT(LTA!F33:AJ33,LTA!F$102:AJ$102,LTA!F$105:AJ$105)</f>
        <v>420.1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2.7199999999999998</v>
      </c>
      <c r="AB33" s="117">
        <f>-STOA!P33</f>
        <v>0</v>
      </c>
      <c r="AC33">
        <f t="shared" si="0"/>
        <v>12.334882111053671</v>
      </c>
      <c r="AD33">
        <f t="shared" si="1"/>
        <v>1329.0899230466521</v>
      </c>
      <c r="AE33">
        <f>'IDT-1'!F33</f>
        <v>-200.24799999999999</v>
      </c>
      <c r="AF33" s="26"/>
      <c r="AG33">
        <f t="shared" si="2"/>
        <v>1128.841923046652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-30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12.176323814804547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69.598873695282776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702.84880277254831</v>
      </c>
      <c r="P34" s="77">
        <v>74.72</v>
      </c>
      <c r="Q34" s="77">
        <v>26.613067788794094</v>
      </c>
      <c r="R34" s="80">
        <v>18.7</v>
      </c>
      <c r="S34" s="80">
        <v>0</v>
      </c>
      <c r="T34" s="78">
        <f>SUMPRODUCT(LTA!F34:AJ34,LTA!F$101:AJ$101,LTA!F$105:AJ$105)</f>
        <v>11.46</v>
      </c>
      <c r="U34" s="78">
        <f>SUMPRODUCT(LTA!F34:AJ34,LTA!F$102:AJ$102,LTA!F$105:AJ$105)</f>
        <v>431.26000000000005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2.7199999999999998</v>
      </c>
      <c r="AB34" s="117">
        <f>-STOA!P34</f>
        <v>0</v>
      </c>
      <c r="AC34">
        <f t="shared" si="0"/>
        <v>12.111685514605663</v>
      </c>
      <c r="AD34">
        <f t="shared" si="1"/>
        <v>1311.9853825568243</v>
      </c>
      <c r="AE34">
        <f>'IDT-1'!F34</f>
        <v>-187.846</v>
      </c>
      <c r="AF34" s="26"/>
      <c r="AG34">
        <f t="shared" si="2"/>
        <v>1124.1393825568243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-26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12.176323814804547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69.598873695282776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682.61640283441818</v>
      </c>
      <c r="P35" s="77">
        <v>74.72</v>
      </c>
      <c r="Q35" s="77">
        <v>26.613067788794094</v>
      </c>
      <c r="R35" s="80">
        <v>18.700000000000003</v>
      </c>
      <c r="S35" s="80">
        <v>0</v>
      </c>
      <c r="T35" s="78">
        <f>SUMPRODUCT(LTA!F35:AJ35,LTA!F$101:AJ$101,LTA!F$105:AJ$105)</f>
        <v>17.850000000000001</v>
      </c>
      <c r="U35" s="78">
        <f>SUMPRODUCT(LTA!F35:AJ35,LTA!F$102:AJ$102,LTA!F$105:AJ$105)</f>
        <v>441.54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2.7199999999999998</v>
      </c>
      <c r="AB35" s="117">
        <f>-STOA!P35</f>
        <v>0</v>
      </c>
      <c r="AC35">
        <f t="shared" si="0"/>
        <v>12.027067630016942</v>
      </c>
      <c r="AD35">
        <f t="shared" si="1"/>
        <v>1314.5076005032827</v>
      </c>
      <c r="AE35">
        <f>'IDT-1'!F35</f>
        <v>-163.98</v>
      </c>
      <c r="AF35" s="26"/>
      <c r="AG35">
        <f t="shared" si="2"/>
        <v>1150.5276005032827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12.176323814804547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69.598873695282776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664.72330280591825</v>
      </c>
      <c r="P36" s="77">
        <v>74.72</v>
      </c>
      <c r="Q36" s="77">
        <v>26.613067788794094</v>
      </c>
      <c r="R36" s="80">
        <v>18.700000000000003</v>
      </c>
      <c r="S36" s="80">
        <v>0</v>
      </c>
      <c r="T36" s="78">
        <f>SUMPRODUCT(LTA!F36:AJ36,LTA!F$101:AJ$101,LTA!F$105:AJ$105)</f>
        <v>31.92</v>
      </c>
      <c r="U36" s="78">
        <f>SUMPRODUCT(LTA!F36:AJ36,LTA!F$102:AJ$102,LTA!F$105:AJ$105)</f>
        <v>451.74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2.7199999999999998</v>
      </c>
      <c r="AB36" s="117">
        <f>-STOA!P36</f>
        <v>0</v>
      </c>
      <c r="AC36">
        <f t="shared" si="0"/>
        <v>12.083184349766144</v>
      </c>
      <c r="AD36">
        <f t="shared" si="1"/>
        <v>1320.8283837550337</v>
      </c>
      <c r="AE36">
        <f>'IDT-1'!F36</f>
        <v>-151.495</v>
      </c>
      <c r="AF36" s="26"/>
      <c r="AG36">
        <f t="shared" si="2"/>
        <v>1169.3333837550335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12.176323814804547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69.598873695282776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655.28859055351813</v>
      </c>
      <c r="P37" s="77">
        <v>74.72</v>
      </c>
      <c r="Q37" s="77">
        <v>26.613067788794094</v>
      </c>
      <c r="R37" s="80">
        <v>18.700000000000003</v>
      </c>
      <c r="S37" s="80">
        <v>0</v>
      </c>
      <c r="T37" s="78">
        <f>SUMPRODUCT(LTA!F37:AJ37,LTA!F$101:AJ$101,LTA!F$105:AJ$105)</f>
        <v>46.57</v>
      </c>
      <c r="U37" s="78">
        <f>SUMPRODUCT(LTA!F37:AJ37,LTA!F$102:AJ$102,LTA!F$105:AJ$105)</f>
        <v>461.08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2.7199999999999998</v>
      </c>
      <c r="AB37" s="117">
        <f>-STOA!P37</f>
        <v>0</v>
      </c>
      <c r="AC37">
        <f t="shared" si="0"/>
        <v>12.078098969112096</v>
      </c>
      <c r="AD37">
        <f t="shared" si="1"/>
        <v>1350.3887568832877</v>
      </c>
      <c r="AE37">
        <f>'IDT-1'!F37</f>
        <v>-166.87799999999999</v>
      </c>
      <c r="AF37" s="26"/>
      <c r="AG37">
        <f t="shared" si="2"/>
        <v>1183.5107568832877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12.171567305098463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69.598873695282776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658.7663073735182</v>
      </c>
      <c r="P38" s="77">
        <v>74.72</v>
      </c>
      <c r="Q38" s="77">
        <v>26.613067788794094</v>
      </c>
      <c r="R38" s="80">
        <v>18.700000000000003</v>
      </c>
      <c r="S38" s="80">
        <v>0</v>
      </c>
      <c r="T38" s="78">
        <f>SUMPRODUCT(LTA!F38:AJ38,LTA!F$101:AJ$101,LTA!F$105:AJ$105)</f>
        <v>59.33</v>
      </c>
      <c r="U38" s="78">
        <f>SUMPRODUCT(LTA!F38:AJ38,LTA!F$102:AJ$102,LTA!F$105:AJ$105)</f>
        <v>470.38000000000005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2.7199999999999998</v>
      </c>
      <c r="AB38" s="117">
        <f>-STOA!P38</f>
        <v>0</v>
      </c>
      <c r="AC38">
        <f t="shared" si="0"/>
        <v>12.347179657453657</v>
      </c>
      <c r="AD38">
        <f t="shared" si="1"/>
        <v>1370.65263650524</v>
      </c>
      <c r="AE38">
        <f>'IDT-1'!F38</f>
        <v>-185.411</v>
      </c>
      <c r="AF38" s="26"/>
      <c r="AG38">
        <f t="shared" si="2"/>
        <v>1185.24163650524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12.074453736174803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69.598873695282776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642.2855333415182</v>
      </c>
      <c r="P39" s="77">
        <v>74.72</v>
      </c>
      <c r="Q39" s="77">
        <v>26.613067788794094</v>
      </c>
      <c r="R39" s="80">
        <v>18.700000000000003</v>
      </c>
      <c r="S39" s="80">
        <v>0</v>
      </c>
      <c r="T39" s="78">
        <f>SUMPRODUCT(LTA!F39:AJ39,LTA!F$101:AJ$101,LTA!F$105:AJ$105)</f>
        <v>67.22</v>
      </c>
      <c r="U39" s="78">
        <f>SUMPRODUCT(LTA!F39:AJ39,LTA!F$102:AJ$102,LTA!F$105:AJ$105)</f>
        <v>478.16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0.42</v>
      </c>
      <c r="AB39" s="117">
        <f>-STOA!P39</f>
        <v>0</v>
      </c>
      <c r="AC39">
        <f t="shared" si="0"/>
        <v>12.31895024656553</v>
      </c>
      <c r="AD39">
        <f t="shared" si="1"/>
        <v>1367.4729783152045</v>
      </c>
      <c r="AE39">
        <f>'IDT-1'!F39</f>
        <v>-161.321</v>
      </c>
      <c r="AF39" s="26"/>
      <c r="AG39">
        <f t="shared" si="2"/>
        <v>1206.1519783152046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12.074453736174803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69.598873695282776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620.99869427071826</v>
      </c>
      <c r="P40" s="77">
        <v>74.72</v>
      </c>
      <c r="Q40" s="77">
        <v>26.613067788794094</v>
      </c>
      <c r="R40" s="80">
        <v>18.700000000000003</v>
      </c>
      <c r="S40" s="80">
        <v>0</v>
      </c>
      <c r="T40" s="78">
        <f>SUMPRODUCT(LTA!F40:AJ40,LTA!F$101:AJ$101,LTA!F$105:AJ$105)</f>
        <v>74.58</v>
      </c>
      <c r="U40" s="78">
        <f>SUMPRODUCT(LTA!F40:AJ40,LTA!F$102:AJ$102,LTA!F$105:AJ$105)</f>
        <v>487.26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0.42</v>
      </c>
      <c r="AB40" s="117">
        <f>-STOA!P40</f>
        <v>0</v>
      </c>
      <c r="AC40">
        <f t="shared" si="0"/>
        <v>12.276474062742491</v>
      </c>
      <c r="AD40">
        <f t="shared" si="1"/>
        <v>1362.6886154282276</v>
      </c>
      <c r="AE40">
        <f>'IDT-1'!F40</f>
        <v>-125.754</v>
      </c>
      <c r="AF40" s="26"/>
      <c r="AG40">
        <f t="shared" si="2"/>
        <v>1236.9346154282277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12.074453736174803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69.598873695282776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609.55337437434844</v>
      </c>
      <c r="P41" s="77">
        <v>74.72</v>
      </c>
      <c r="Q41" s="77">
        <v>26.613067788794094</v>
      </c>
      <c r="R41" s="80">
        <v>18.700000000000003</v>
      </c>
      <c r="S41" s="80">
        <v>0</v>
      </c>
      <c r="T41" s="78">
        <f>SUMPRODUCT(LTA!F41:AJ41,LTA!F$101:AJ$101,LTA!F$105:AJ$105)</f>
        <v>83.06</v>
      </c>
      <c r="U41" s="78">
        <f>SUMPRODUCT(LTA!F41:AJ41,LTA!F$102:AJ$102,LTA!F$105:AJ$105)</f>
        <v>495.42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0.42</v>
      </c>
      <c r="AB41" s="117">
        <f>-STOA!P41</f>
        <v>0</v>
      </c>
      <c r="AC41">
        <f t="shared" si="0"/>
        <v>12.233405972432482</v>
      </c>
      <c r="AD41">
        <f t="shared" si="1"/>
        <v>1377.9263636221676</v>
      </c>
      <c r="AE41">
        <f>'IDT-1'!F41</f>
        <v>-76.316000000000003</v>
      </c>
      <c r="AF41" s="26"/>
      <c r="AG41">
        <f t="shared" si="2"/>
        <v>1301.6103636221676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12.074453736174803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69.598873695282776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609.56291738834841</v>
      </c>
      <c r="P42" s="77">
        <v>74.72</v>
      </c>
      <c r="Q42" s="77">
        <v>26.613067788794094</v>
      </c>
      <c r="R42" s="80">
        <v>18.700000000000003</v>
      </c>
      <c r="S42" s="80">
        <v>0</v>
      </c>
      <c r="T42" s="78">
        <f>SUMPRODUCT(LTA!F42:AJ42,LTA!F$101:AJ$101,LTA!F$105:AJ$105)</f>
        <v>86.18</v>
      </c>
      <c r="U42" s="78">
        <f>SUMPRODUCT(LTA!F42:AJ42,LTA!F$102:AJ$102,LTA!F$105:AJ$105)</f>
        <v>503.33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0.42</v>
      </c>
      <c r="AB42" s="117">
        <f>-STOA!P42</f>
        <v>0</v>
      </c>
      <c r="AC42">
        <f t="shared" si="0"/>
        <v>12.330553950955682</v>
      </c>
      <c r="AD42">
        <f t="shared" si="1"/>
        <v>1388.8687586576445</v>
      </c>
      <c r="AE42">
        <f>'IDT-1'!F42</f>
        <v>-62.256</v>
      </c>
      <c r="AF42" s="26"/>
      <c r="AG42">
        <f t="shared" si="2"/>
        <v>1326.6127586576445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12.074453736174803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69.598873695282776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611.53511057136836</v>
      </c>
      <c r="P43" s="77">
        <v>74.72</v>
      </c>
      <c r="Q43" s="77">
        <v>26.613067788794094</v>
      </c>
      <c r="R43" s="80">
        <v>18.700000000000003</v>
      </c>
      <c r="S43" s="80">
        <v>0</v>
      </c>
      <c r="T43" s="78">
        <f>SUMPRODUCT(LTA!F43:AJ43,LTA!F$101:AJ$101,LTA!F$105:AJ$105)</f>
        <v>94.41</v>
      </c>
      <c r="U43" s="78">
        <f>SUMPRODUCT(LTA!F43:AJ43,LTA!F$102:AJ$102,LTA!F$105:AJ$105)</f>
        <v>509.36999999999995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0.42</v>
      </c>
      <c r="AB43" s="117">
        <f>-STOA!P43</f>
        <v>0</v>
      </c>
      <c r="AC43">
        <f t="shared" si="0"/>
        <v>12.473485250966258</v>
      </c>
      <c r="AD43">
        <f t="shared" si="1"/>
        <v>1404.9680205406539</v>
      </c>
      <c r="AE43">
        <f>'IDT-1'!F43</f>
        <v>-55.524000000000001</v>
      </c>
      <c r="AF43" s="26"/>
      <c r="AG43">
        <f t="shared" si="2"/>
        <v>1349.444020540654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12.074453736174803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69.598873695282776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611.53124840631824</v>
      </c>
      <c r="P44" s="77">
        <v>74.72</v>
      </c>
      <c r="Q44" s="77">
        <v>26.613067788794094</v>
      </c>
      <c r="R44" s="80">
        <v>18.700000000000003</v>
      </c>
      <c r="S44" s="80">
        <v>0</v>
      </c>
      <c r="T44" s="78">
        <f>SUMPRODUCT(LTA!F44:AJ44,LTA!F$101:AJ$101,LTA!F$105:AJ$105)</f>
        <v>101.86</v>
      </c>
      <c r="U44" s="78">
        <f>SUMPRODUCT(LTA!F44:AJ44,LTA!F$102:AJ$102,LTA!F$105:AJ$105)</f>
        <v>514.66999999999996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0.42</v>
      </c>
      <c r="AB44" s="117">
        <f>-STOA!P44</f>
        <v>0</v>
      </c>
      <c r="AC44">
        <f t="shared" si="0"/>
        <v>12.585651263913817</v>
      </c>
      <c r="AD44">
        <f t="shared" si="1"/>
        <v>1417.6019923626561</v>
      </c>
      <c r="AE44">
        <f>'IDT-1'!F44</f>
        <v>-62.777999999999999</v>
      </c>
      <c r="AF44" s="26"/>
      <c r="AG44">
        <f t="shared" si="2"/>
        <v>1354.8239923626561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8.5953912111468362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69.598873695282776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611.5286458219183</v>
      </c>
      <c r="P45" s="77">
        <v>74.72</v>
      </c>
      <c r="Q45" s="77">
        <v>26.613067788794094</v>
      </c>
      <c r="R45" s="80">
        <v>18.700000000000003</v>
      </c>
      <c r="S45" s="80">
        <v>0</v>
      </c>
      <c r="T45" s="78">
        <f>SUMPRODUCT(LTA!F45:AJ45,LTA!F$101:AJ$101,LTA!F$105:AJ$105)</f>
        <v>107.36</v>
      </c>
      <c r="U45" s="78">
        <f>SUMPRODUCT(LTA!F45:AJ45,LTA!F$102:AJ$102,LTA!F$105:AJ$105)</f>
        <v>512.04999999999995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0.42</v>
      </c>
      <c r="AB45" s="117">
        <f>-STOA!P45</f>
        <v>0</v>
      </c>
      <c r="AC45">
        <f t="shared" si="0"/>
        <v>12.580356610950849</v>
      </c>
      <c r="AD45">
        <f t="shared" si="1"/>
        <v>1417.005621906191</v>
      </c>
      <c r="AE45">
        <f>'IDT-1'!F45</f>
        <v>-71.174000000000007</v>
      </c>
      <c r="AF45" s="26"/>
      <c r="AG45">
        <f t="shared" si="2"/>
        <v>1345.831621906191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8.5953912111468362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69.598873695282776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611.51042773111828</v>
      </c>
      <c r="P46" s="77">
        <v>74.72</v>
      </c>
      <c r="Q46" s="77">
        <v>26.613067788794094</v>
      </c>
      <c r="R46" s="80">
        <v>18.700000000000003</v>
      </c>
      <c r="S46" s="80">
        <v>0</v>
      </c>
      <c r="T46" s="78">
        <f>SUMPRODUCT(LTA!F46:AJ46,LTA!F$101:AJ$101,LTA!F$105:AJ$105)</f>
        <v>112.55</v>
      </c>
      <c r="U46" s="78">
        <f>SUMPRODUCT(LTA!F46:AJ46,LTA!F$102:AJ$102,LTA!F$105:AJ$105)</f>
        <v>516.71999999999991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-50</v>
      </c>
      <c r="AA46" s="117">
        <f>STOA!J46</f>
        <v>0.42</v>
      </c>
      <c r="AB46" s="117">
        <f>-STOA!P46</f>
        <v>0</v>
      </c>
      <c r="AC46">
        <f t="shared" si="0"/>
        <v>13.110870667861576</v>
      </c>
      <c r="AD46">
        <f t="shared" si="1"/>
        <v>1376.3168897584806</v>
      </c>
      <c r="AE46">
        <f>'IDT-1'!F46</f>
        <v>-21.6</v>
      </c>
      <c r="AF46" s="26"/>
      <c r="AG46">
        <f t="shared" si="2"/>
        <v>1354.7168897584806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12.074453736174803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69.598873695282776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610.7728695365422</v>
      </c>
      <c r="P47" s="77">
        <v>74.72</v>
      </c>
      <c r="Q47" s="77">
        <v>26.613067788794094</v>
      </c>
      <c r="R47" s="80">
        <v>18.700000000000003</v>
      </c>
      <c r="S47" s="80">
        <v>0</v>
      </c>
      <c r="T47" s="78">
        <f>SUMPRODUCT(LTA!F47:AJ47,LTA!F$101:AJ$101,LTA!F$105:AJ$105)</f>
        <v>112.39</v>
      </c>
      <c r="U47" s="78">
        <f>SUMPRODUCT(LTA!F47:AJ47,LTA!F$102:AJ$102,LTA!F$105:AJ$105)</f>
        <v>521.04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-53</v>
      </c>
      <c r="AA47" s="117">
        <f>STOA!J47</f>
        <v>0.42</v>
      </c>
      <c r="AB47" s="117">
        <f>-STOA!P47</f>
        <v>0</v>
      </c>
      <c r="AC47">
        <f t="shared" si="0"/>
        <v>13.198238288536139</v>
      </c>
      <c r="AD47">
        <f t="shared" si="1"/>
        <v>1380.1310264682577</v>
      </c>
      <c r="AE47">
        <f>'IDT-1'!F47</f>
        <v>-28.355</v>
      </c>
      <c r="AF47" s="26"/>
      <c r="AG47">
        <f t="shared" si="2"/>
        <v>1351.7760264682577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12.074453736174803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610.91216340266431</v>
      </c>
      <c r="P48" s="77">
        <v>74.72</v>
      </c>
      <c r="Q48" s="77">
        <v>26.613067788794094</v>
      </c>
      <c r="R48" s="80">
        <v>18.700000000000003</v>
      </c>
      <c r="S48" s="80">
        <v>0</v>
      </c>
      <c r="T48" s="78">
        <f>SUMPRODUCT(LTA!F48:AJ48,LTA!F$101:AJ$101,LTA!F$105:AJ$105)</f>
        <v>114.8</v>
      </c>
      <c r="U48" s="78">
        <f>SUMPRODUCT(LTA!F48:AJ48,LTA!F$102:AJ$102,LTA!F$105:AJ$105)</f>
        <v>503.66999999999996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-15</v>
      </c>
      <c r="AA48" s="117">
        <f>STOA!J48</f>
        <v>0.42</v>
      </c>
      <c r="AB48" s="117">
        <f>-STOA!P48</f>
        <v>0</v>
      </c>
      <c r="AC48">
        <f t="shared" si="0"/>
        <v>12.557977140196105</v>
      </c>
      <c r="AD48">
        <f t="shared" si="1"/>
        <v>1384.3517077874374</v>
      </c>
      <c r="AE48">
        <f>'IDT-1'!F48</f>
        <v>-24.219000000000001</v>
      </c>
      <c r="AF48" s="26"/>
      <c r="AG48">
        <f t="shared" si="2"/>
        <v>1360.1327077874373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12.074453736174803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610.87160353476065</v>
      </c>
      <c r="P49" s="77">
        <v>74.72</v>
      </c>
      <c r="Q49" s="77">
        <v>26.613067788794094</v>
      </c>
      <c r="R49" s="80">
        <v>18.700000000000003</v>
      </c>
      <c r="S49" s="80">
        <v>0</v>
      </c>
      <c r="T49" s="78">
        <f>SUMPRODUCT(LTA!F49:AJ49,LTA!F$101:AJ$101,LTA!F$105:AJ$105)</f>
        <v>115.67</v>
      </c>
      <c r="U49" s="78">
        <f>SUMPRODUCT(LTA!F49:AJ49,LTA!F$102:AJ$102,LTA!F$105:AJ$105)</f>
        <v>506.68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-49</v>
      </c>
      <c r="AA49" s="117">
        <f>STOA!J49</f>
        <v>0.42</v>
      </c>
      <c r="AB49" s="117">
        <f>-STOA!P49</f>
        <v>0</v>
      </c>
      <c r="AC49">
        <f t="shared" si="0"/>
        <v>12.893620549113191</v>
      </c>
      <c r="AD49">
        <f t="shared" si="1"/>
        <v>1353.8555045106164</v>
      </c>
      <c r="AE49">
        <f>'IDT-1'!F49</f>
        <v>0</v>
      </c>
      <c r="AF49" s="26"/>
      <c r="AG49">
        <f t="shared" si="2"/>
        <v>1353.8555045106164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12.074453736174803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610.91887315003953</v>
      </c>
      <c r="P50" s="77">
        <v>74.72</v>
      </c>
      <c r="Q50" s="77">
        <v>26.613067788794094</v>
      </c>
      <c r="R50" s="80">
        <v>18.700000000000003</v>
      </c>
      <c r="S50" s="80">
        <v>0</v>
      </c>
      <c r="T50" s="78">
        <f>SUMPRODUCT(LTA!F50:AJ50,LTA!F$101:AJ$101,LTA!F$105:AJ$105)</f>
        <v>115.79</v>
      </c>
      <c r="U50" s="78">
        <f>SUMPRODUCT(LTA!F50:AJ50,LTA!F$102:AJ$102,LTA!F$105:AJ$105)</f>
        <v>509.28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-70</v>
      </c>
      <c r="AA50" s="117">
        <f>STOA!J50</f>
        <v>0.42</v>
      </c>
      <c r="AB50" s="117">
        <f>-STOA!P50</f>
        <v>0</v>
      </c>
      <c r="AC50">
        <f t="shared" si="0"/>
        <v>13.104413199693749</v>
      </c>
      <c r="AD50">
        <f t="shared" si="1"/>
        <v>1335.4119814753149</v>
      </c>
      <c r="AE50">
        <f>'IDT-1'!F50</f>
        <v>0</v>
      </c>
      <c r="AF50" s="26"/>
      <c r="AG50">
        <f t="shared" si="2"/>
        <v>1335.4119814753149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12.074453736174803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55.167405596049854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611.00748588723968</v>
      </c>
      <c r="P51" s="77">
        <v>74.72</v>
      </c>
      <c r="Q51" s="77">
        <v>26.613067788794094</v>
      </c>
      <c r="R51" s="80">
        <v>18.700000000000003</v>
      </c>
      <c r="S51" s="80">
        <v>0</v>
      </c>
      <c r="T51" s="78">
        <f>SUMPRODUCT(LTA!F51:AJ51,LTA!F$101:AJ$101,LTA!F$105:AJ$105)</f>
        <v>116.06</v>
      </c>
      <c r="U51" s="78">
        <f>SUMPRODUCT(LTA!F51:AJ51,LTA!F$102:AJ$102,LTA!F$105:AJ$105)</f>
        <v>510.26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-90</v>
      </c>
      <c r="AA51" s="117">
        <f>STOA!J51</f>
        <v>0.42</v>
      </c>
      <c r="AB51" s="117">
        <f>-STOA!P51</f>
        <v>0</v>
      </c>
      <c r="AC51">
        <f t="shared" si="0"/>
        <v>13.339228711470255</v>
      </c>
      <c r="AD51">
        <f t="shared" si="1"/>
        <v>1321.6831842967883</v>
      </c>
      <c r="AE51">
        <f>'IDT-1'!F51</f>
        <v>0</v>
      </c>
      <c r="AF51" s="26"/>
      <c r="AG51">
        <f t="shared" si="2"/>
        <v>1321.6831842967883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8.5953912111468362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55.167405596049854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561.39805361881338</v>
      </c>
      <c r="P52" s="77">
        <v>74.72</v>
      </c>
      <c r="Q52" s="77">
        <v>26.613067788794094</v>
      </c>
      <c r="R52" s="80">
        <v>18.700000000000003</v>
      </c>
      <c r="S52" s="80">
        <v>0</v>
      </c>
      <c r="T52" s="78">
        <f>SUMPRODUCT(LTA!F52:AJ52,LTA!F$101:AJ$101,LTA!F$105:AJ$105)</f>
        <v>116.26</v>
      </c>
      <c r="U52" s="78">
        <f>SUMPRODUCT(LTA!F52:AJ52,LTA!F$102:AJ$102,LTA!F$105:AJ$105)</f>
        <v>481.31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0.42</v>
      </c>
      <c r="AB52" s="117">
        <f>-STOA!P52</f>
        <v>0</v>
      </c>
      <c r="AC52">
        <f t="shared" si="0"/>
        <v>12.086362305956138</v>
      </c>
      <c r="AD52">
        <f t="shared" si="1"/>
        <v>1301.0975559088481</v>
      </c>
      <c r="AE52">
        <f>'IDT-1'!F52</f>
        <v>0</v>
      </c>
      <c r="AF52" s="26"/>
      <c r="AG52">
        <f t="shared" si="2"/>
        <v>1301.0975559088481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8.5953912111468362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55.167405596049854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560.91030878646268</v>
      </c>
      <c r="P53" s="77">
        <v>74.72</v>
      </c>
      <c r="Q53" s="77">
        <v>26.613067788794094</v>
      </c>
      <c r="R53" s="80">
        <v>18.700000000000003</v>
      </c>
      <c r="S53" s="80">
        <v>0</v>
      </c>
      <c r="T53" s="78">
        <f>SUMPRODUCT(LTA!F53:AJ53,LTA!F$101:AJ$101,LTA!F$105:AJ$105)</f>
        <v>116.24000000000001</v>
      </c>
      <c r="U53" s="78">
        <f>SUMPRODUCT(LTA!F53:AJ53,LTA!F$102:AJ$102,LTA!F$105:AJ$105)</f>
        <v>479.88999999999993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0.42</v>
      </c>
      <c r="AB53" s="117">
        <f>-STOA!P53</f>
        <v>0</v>
      </c>
      <c r="AC53">
        <f t="shared" si="0"/>
        <v>12.246960701875356</v>
      </c>
      <c r="AD53">
        <f t="shared" si="1"/>
        <v>1279.009212680578</v>
      </c>
      <c r="AE53">
        <f>'IDT-1'!F53</f>
        <v>0</v>
      </c>
      <c r="AF53" s="26"/>
      <c r="AG53">
        <f t="shared" si="2"/>
        <v>1279.009212680578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-50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8.5953912111468362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57.47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522.11626285320722</v>
      </c>
      <c r="P54" s="77">
        <v>74.72</v>
      </c>
      <c r="Q54" s="77">
        <v>26.613067788794094</v>
      </c>
      <c r="R54" s="80">
        <v>18.700000000000003</v>
      </c>
      <c r="S54" s="80">
        <v>0</v>
      </c>
      <c r="T54" s="78">
        <f>SUMPRODUCT(LTA!F54:AJ54,LTA!F$101:AJ$101,LTA!F$105:AJ$105)</f>
        <v>116.22</v>
      </c>
      <c r="U54" s="78">
        <f>SUMPRODUCT(LTA!F54:AJ54,LTA!F$102:AJ$102,LTA!F$105:AJ$105)</f>
        <v>478.10999999999996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0.42</v>
      </c>
      <c r="AB54" s="117">
        <f>-STOA!P54</f>
        <v>0</v>
      </c>
      <c r="AC54">
        <f t="shared" si="0"/>
        <v>11.998777203639422</v>
      </c>
      <c r="AD54">
        <f t="shared" si="1"/>
        <v>1230.9659446495086</v>
      </c>
      <c r="AE54">
        <f>'IDT-1'!F54</f>
        <v>0</v>
      </c>
      <c r="AF54" s="26"/>
      <c r="AG54">
        <f t="shared" si="2"/>
        <v>1230.9659446495086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-60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12.074453736174803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513.33591399772558</v>
      </c>
      <c r="P55" s="77">
        <v>74.72</v>
      </c>
      <c r="Q55" s="77">
        <v>26.613067788794094</v>
      </c>
      <c r="R55" s="80">
        <v>18.700000000000003</v>
      </c>
      <c r="S55" s="80">
        <v>0</v>
      </c>
      <c r="T55" s="78">
        <f>SUMPRODUCT(LTA!F55:AJ55,LTA!F$101:AJ$101,LTA!F$105:AJ$105)</f>
        <v>114.05</v>
      </c>
      <c r="U55" s="78">
        <f>SUMPRODUCT(LTA!F55:AJ55,LTA!F$102:AJ$102,LTA!F$105:AJ$105)</f>
        <v>475.53000000000003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-123</v>
      </c>
      <c r="AA55" s="117">
        <f>STOA!J55</f>
        <v>0.42</v>
      </c>
      <c r="AB55" s="117">
        <f>-STOA!P55</f>
        <v>0</v>
      </c>
      <c r="AC55">
        <f t="shared" si="0"/>
        <v>12.913554293939503</v>
      </c>
      <c r="AD55">
        <f t="shared" si="1"/>
        <v>1106.9998812287549</v>
      </c>
      <c r="AE55">
        <f>'IDT-1'!F55</f>
        <v>0</v>
      </c>
      <c r="AF55" s="26"/>
      <c r="AG55">
        <f t="shared" si="2"/>
        <v>1106.9998812287549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12.074453736174803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513.44306109400918</v>
      </c>
      <c r="P56" s="77">
        <v>74.72</v>
      </c>
      <c r="Q56" s="77">
        <v>26.613067788794094</v>
      </c>
      <c r="R56" s="80">
        <v>18.700000000000003</v>
      </c>
      <c r="S56" s="80">
        <v>0</v>
      </c>
      <c r="T56" s="78">
        <f>SUMPRODUCT(LTA!F56:AJ56,LTA!F$101:AJ$101,LTA!F$105:AJ$105)</f>
        <v>112.49000000000001</v>
      </c>
      <c r="U56" s="78">
        <f>SUMPRODUCT(LTA!F56:AJ56,LTA!F$102:AJ$102,LTA!F$105:AJ$105)</f>
        <v>471.77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-166</v>
      </c>
      <c r="AA56" s="117">
        <f>STOA!J56</f>
        <v>0.42</v>
      </c>
      <c r="AB56" s="117">
        <f>-STOA!P56</f>
        <v>0</v>
      </c>
      <c r="AC56">
        <f t="shared" si="0"/>
        <v>13.027487483786315</v>
      </c>
      <c r="AD56">
        <f t="shared" si="1"/>
        <v>1083.6730951351919</v>
      </c>
      <c r="AE56">
        <f>'IDT-1'!F56</f>
        <v>0</v>
      </c>
      <c r="AF56" s="26"/>
      <c r="AG56">
        <f t="shared" si="2"/>
        <v>1083.6730951351919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12.074453736174803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57.47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513.16117835383193</v>
      </c>
      <c r="P57" s="77">
        <v>74.72</v>
      </c>
      <c r="Q57" s="77">
        <v>26.613067788794094</v>
      </c>
      <c r="R57" s="80">
        <v>18.700000000000003</v>
      </c>
      <c r="S57" s="80">
        <v>0</v>
      </c>
      <c r="T57" s="78">
        <f>SUMPRODUCT(LTA!F57:AJ57,LTA!F$101:AJ$101,LTA!F$105:AJ$105)</f>
        <v>111.61</v>
      </c>
      <c r="U57" s="78">
        <f>SUMPRODUCT(LTA!F57:AJ57,LTA!F$102:AJ$102,LTA!F$105:AJ$105)</f>
        <v>467.66999999999996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-141</v>
      </c>
      <c r="AA57" s="117">
        <f>STOA!J57</f>
        <v>0.42</v>
      </c>
      <c r="AB57" s="117">
        <f>-STOA!P57</f>
        <v>0</v>
      </c>
      <c r="AC57">
        <f t="shared" si="0"/>
        <v>12.53727653956299</v>
      </c>
      <c r="AD57">
        <f t="shared" si="1"/>
        <v>1128.9014233392379</v>
      </c>
      <c r="AE57">
        <f>'IDT-1'!F57</f>
        <v>0</v>
      </c>
      <c r="AF57" s="26"/>
      <c r="AG57">
        <f t="shared" si="2"/>
        <v>1128.9014233392379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12.074453736174803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57.47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542.03987043077666</v>
      </c>
      <c r="P58" s="77">
        <v>74.72</v>
      </c>
      <c r="Q58" s="77">
        <v>26.613067788794094</v>
      </c>
      <c r="R58" s="80">
        <v>18.700000000000003</v>
      </c>
      <c r="S58" s="80">
        <v>0</v>
      </c>
      <c r="T58" s="78">
        <f>SUMPRODUCT(LTA!F58:AJ58,LTA!F$101:AJ$101,LTA!F$105:AJ$105)</f>
        <v>108.57</v>
      </c>
      <c r="U58" s="78">
        <f>SUMPRODUCT(LTA!F58:AJ58,LTA!F$102:AJ$102,LTA!F$105:AJ$105)</f>
        <v>463.17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-100</v>
      </c>
      <c r="AA58" s="117">
        <f>STOA!J58</f>
        <v>0.42</v>
      </c>
      <c r="AB58" s="117">
        <f>-STOA!P58</f>
        <v>0</v>
      </c>
      <c r="AC58">
        <f t="shared" si="0"/>
        <v>12.494225714263026</v>
      </c>
      <c r="AD58">
        <f t="shared" si="1"/>
        <v>1176.2831662414828</v>
      </c>
      <c r="AE58">
        <f>'IDT-1'!F58</f>
        <v>0</v>
      </c>
      <c r="AF58" s="26"/>
      <c r="AG58">
        <f t="shared" si="2"/>
        <v>1176.2831662414828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12.074453736174803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57.47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542.74679759932576</v>
      </c>
      <c r="P59" s="77">
        <v>74.72</v>
      </c>
      <c r="Q59" s="77">
        <v>26.613067788794094</v>
      </c>
      <c r="R59" s="80">
        <v>18.700000000000003</v>
      </c>
      <c r="S59" s="80">
        <v>0</v>
      </c>
      <c r="T59" s="78">
        <f>SUMPRODUCT(LTA!F59:AJ59,LTA!F$101:AJ$101,LTA!F$105:AJ$105)</f>
        <v>105.42</v>
      </c>
      <c r="U59" s="78">
        <f>SUMPRODUCT(LTA!F59:AJ59,LTA!F$102:AJ$102,LTA!F$105:AJ$105)</f>
        <v>457.64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-85</v>
      </c>
      <c r="AA59" s="117">
        <f>STOA!J59</f>
        <v>0.42</v>
      </c>
      <c r="AB59" s="117">
        <f>-STOA!P59</f>
        <v>0</v>
      </c>
      <c r="AC59">
        <f t="shared" si="0"/>
        <v>12.379672035735279</v>
      </c>
      <c r="AD59">
        <f t="shared" si="1"/>
        <v>1173.4246470885594</v>
      </c>
      <c r="AE59">
        <f>'IDT-1'!F59</f>
        <v>0</v>
      </c>
      <c r="AF59" s="26"/>
      <c r="AG59">
        <f t="shared" si="2"/>
        <v>1173.4246470885594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12.074453736174803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57.47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542.76346708858591</v>
      </c>
      <c r="P60" s="77">
        <v>74.72</v>
      </c>
      <c r="Q60" s="77">
        <v>26.613067788794094</v>
      </c>
      <c r="R60" s="80">
        <v>18.700000000000003</v>
      </c>
      <c r="S60" s="80">
        <v>0</v>
      </c>
      <c r="T60" s="78">
        <f>SUMPRODUCT(LTA!F60:AJ60,LTA!F$101:AJ$101,LTA!F$105:AJ$105)</f>
        <v>99.460000000000008</v>
      </c>
      <c r="U60" s="78">
        <f>SUMPRODUCT(LTA!F60:AJ60,LTA!F$102:AJ$102,LTA!F$105:AJ$105)</f>
        <v>451.28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-66</v>
      </c>
      <c r="AA60" s="117">
        <f>STOA!J60</f>
        <v>0.42</v>
      </c>
      <c r="AB60" s="117">
        <f>-STOA!P60</f>
        <v>0</v>
      </c>
      <c r="AC60">
        <f t="shared" si="0"/>
        <v>12.102718304319056</v>
      </c>
      <c r="AD60">
        <f t="shared" si="1"/>
        <v>1180.3982703092358</v>
      </c>
      <c r="AE60">
        <f>'IDT-1'!F60</f>
        <v>0</v>
      </c>
      <c r="AF60" s="26"/>
      <c r="AG60">
        <f t="shared" si="2"/>
        <v>1180.3982703092358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12.074453736174803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57.47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542.80800056316332</v>
      </c>
      <c r="P61" s="77">
        <v>74.72</v>
      </c>
      <c r="Q61" s="77">
        <v>26.613067788794094</v>
      </c>
      <c r="R61" s="80">
        <v>18.700000000000003</v>
      </c>
      <c r="S61" s="80">
        <v>0</v>
      </c>
      <c r="T61" s="78">
        <f>SUMPRODUCT(LTA!F61:AJ61,LTA!F$101:AJ$101,LTA!F$105:AJ$105)</f>
        <v>93.460000000000008</v>
      </c>
      <c r="U61" s="78">
        <f>SUMPRODUCT(LTA!F61:AJ61,LTA!F$102:AJ$102,LTA!F$105:AJ$105)</f>
        <v>443.84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-51</v>
      </c>
      <c r="AA61" s="117">
        <f>STOA!J61</f>
        <v>0.42</v>
      </c>
      <c r="AB61" s="117">
        <f>-STOA!P61</f>
        <v>0</v>
      </c>
      <c r="AC61">
        <f t="shared" si="0"/>
        <v>12.073619474117294</v>
      </c>
      <c r="AD61">
        <f t="shared" si="1"/>
        <v>1157.0319026140151</v>
      </c>
      <c r="AE61">
        <f>'IDT-1'!F61</f>
        <v>0</v>
      </c>
      <c r="AF61" s="26"/>
      <c r="AG61">
        <f t="shared" si="2"/>
        <v>1157.0319026140151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12.074453736174803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57.47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542.80865631750862</v>
      </c>
      <c r="P62" s="77">
        <v>74.72</v>
      </c>
      <c r="Q62" s="77">
        <v>26.613067788794094</v>
      </c>
      <c r="R62" s="80">
        <v>18.700000000000003</v>
      </c>
      <c r="S62" s="80">
        <v>0</v>
      </c>
      <c r="T62" s="78">
        <f>SUMPRODUCT(LTA!F62:AJ62,LTA!F$101:AJ$101,LTA!F$105:AJ$105)</f>
        <v>86.59</v>
      </c>
      <c r="U62" s="78">
        <f>SUMPRODUCT(LTA!F62:AJ62,LTA!F$102:AJ$102,LTA!F$105:AJ$105)</f>
        <v>435.56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-40</v>
      </c>
      <c r="AA62" s="117">
        <f>STOA!J62</f>
        <v>0.42</v>
      </c>
      <c r="AB62" s="117">
        <f>-STOA!P62</f>
        <v>0</v>
      </c>
      <c r="AC62">
        <f t="shared" si="0"/>
        <v>11.842645842011382</v>
      </c>
      <c r="AD62">
        <f t="shared" si="1"/>
        <v>1153.1135320004664</v>
      </c>
      <c r="AE62">
        <f>'IDT-1'!F62</f>
        <v>0</v>
      </c>
      <c r="AF62" s="26"/>
      <c r="AG62">
        <f t="shared" si="2"/>
        <v>1153.1135320004664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12.074453736174803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57.47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547.36722483556377</v>
      </c>
      <c r="P63" s="77">
        <v>74.72</v>
      </c>
      <c r="Q63" s="77">
        <v>26.613067788794094</v>
      </c>
      <c r="R63" s="80">
        <v>18.700000000000003</v>
      </c>
      <c r="S63" s="80">
        <v>0</v>
      </c>
      <c r="T63" s="78">
        <f>SUMPRODUCT(LTA!F63:AJ63,LTA!F$101:AJ$101,LTA!F$105:AJ$105)</f>
        <v>81.69</v>
      </c>
      <c r="U63" s="78">
        <f>SUMPRODUCT(LTA!F63:AJ63,LTA!F$102:AJ$102,LTA!F$105:AJ$105)</f>
        <v>427.29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-7</v>
      </c>
      <c r="AA63" s="117">
        <f>STOA!J63</f>
        <v>0.42</v>
      </c>
      <c r="AB63" s="117">
        <f>-STOA!P63</f>
        <v>0</v>
      </c>
      <c r="AC63">
        <f t="shared" si="0"/>
        <v>11.917793412847587</v>
      </c>
      <c r="AD63">
        <f t="shared" si="1"/>
        <v>1127.4269529476851</v>
      </c>
      <c r="AE63">
        <f>'IDT-1'!F63</f>
        <v>0</v>
      </c>
      <c r="AF63" s="26"/>
      <c r="AG63">
        <f t="shared" si="2"/>
        <v>1127.4269529476851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-100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12.074453736174803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618.62156259266999</v>
      </c>
      <c r="P64" s="77">
        <v>74.72</v>
      </c>
      <c r="Q64" s="77">
        <v>26.613067788794094</v>
      </c>
      <c r="R64" s="80">
        <v>18.700000000000003</v>
      </c>
      <c r="S64" s="80">
        <v>0</v>
      </c>
      <c r="T64" s="78">
        <f>SUMPRODUCT(LTA!F64:AJ64,LTA!F$101:AJ$101,LTA!F$105:AJ$105)</f>
        <v>74.03</v>
      </c>
      <c r="U64" s="78">
        <f>SUMPRODUCT(LTA!F64:AJ64,LTA!F$102:AJ$102,LTA!F$105:AJ$105)</f>
        <v>467.81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-233.35</v>
      </c>
      <c r="AA64" s="117">
        <f>STOA!J64</f>
        <v>0.42</v>
      </c>
      <c r="AB64" s="117">
        <f>-STOA!P64</f>
        <v>0</v>
      </c>
      <c r="AC64">
        <f t="shared" si="0"/>
        <v>14.062494997539501</v>
      </c>
      <c r="AD64">
        <f t="shared" si="1"/>
        <v>1115.1765891200996</v>
      </c>
      <c r="AE64">
        <f>'IDT-1'!F64</f>
        <v>0</v>
      </c>
      <c r="AF64" s="26"/>
      <c r="AG64">
        <f t="shared" si="2"/>
        <v>1115.1765891200996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12.074453736174803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623.19260783526238</v>
      </c>
      <c r="P65" s="77">
        <v>74.72</v>
      </c>
      <c r="Q65" s="77">
        <v>26.613067788794094</v>
      </c>
      <c r="R65" s="80">
        <v>18.700000000000003</v>
      </c>
      <c r="S65" s="80">
        <v>0</v>
      </c>
      <c r="T65" s="78">
        <f>SUMPRODUCT(LTA!F65:AJ65,LTA!F$101:AJ$101,LTA!F$105:AJ$105)</f>
        <v>64.86</v>
      </c>
      <c r="U65" s="78">
        <f>SUMPRODUCT(LTA!F65:AJ65,LTA!F$102:AJ$102,LTA!F$105:AJ$105)</f>
        <v>458.11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-239</v>
      </c>
      <c r="AA65" s="117">
        <f>STOA!J65</f>
        <v>0.42</v>
      </c>
      <c r="AB65" s="117">
        <f>-STOA!P65</f>
        <v>0</v>
      </c>
      <c r="AC65">
        <f t="shared" si="0"/>
        <v>13.986825616174716</v>
      </c>
      <c r="AD65">
        <f t="shared" si="1"/>
        <v>1095.3033037440566</v>
      </c>
      <c r="AE65">
        <f>'IDT-1'!F65</f>
        <v>0</v>
      </c>
      <c r="AF65" s="26"/>
      <c r="AG65">
        <f t="shared" si="2"/>
        <v>1095.3033037440566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12.074453736174803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624.98659191985553</v>
      </c>
      <c r="P66" s="77">
        <v>74.72</v>
      </c>
      <c r="Q66" s="77">
        <v>26.613067788794094</v>
      </c>
      <c r="R66" s="80">
        <v>18.700000000000003</v>
      </c>
      <c r="S66" s="80">
        <v>0</v>
      </c>
      <c r="T66" s="78">
        <f>SUMPRODUCT(LTA!F66:AJ66,LTA!F$101:AJ$101,LTA!F$105:AJ$105)</f>
        <v>57.040000000000006</v>
      </c>
      <c r="U66" s="78">
        <f>SUMPRODUCT(LTA!F66:AJ66,LTA!F$102:AJ$102,LTA!F$105:AJ$105)</f>
        <v>447.73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-231</v>
      </c>
      <c r="AA66" s="117">
        <f>STOA!J66</f>
        <v>0.42</v>
      </c>
      <c r="AB66" s="117">
        <f>-STOA!P66</f>
        <v>0</v>
      </c>
      <c r="AC66">
        <f t="shared" si="0"/>
        <v>13.771427655941574</v>
      </c>
      <c r="AD66">
        <f t="shared" si="1"/>
        <v>1087.1126857888828</v>
      </c>
      <c r="AE66">
        <f>'IDT-1'!F66</f>
        <v>0</v>
      </c>
      <c r="AF66" s="26"/>
      <c r="AG66">
        <f t="shared" si="2"/>
        <v>1087.1126857888828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12.074453736174803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632.74427913309421</v>
      </c>
      <c r="P67" s="77">
        <v>74.72</v>
      </c>
      <c r="Q67" s="77">
        <v>26.613067788794094</v>
      </c>
      <c r="R67" s="80">
        <v>18.700000000000003</v>
      </c>
      <c r="S67" s="80">
        <v>0</v>
      </c>
      <c r="T67" s="78">
        <f>SUMPRODUCT(LTA!F67:AJ67,LTA!F$101:AJ$101,LTA!F$105:AJ$105)</f>
        <v>47.03</v>
      </c>
      <c r="U67" s="78">
        <f>SUMPRODUCT(LTA!F67:AJ67,LTA!F$102:AJ$102,LTA!F$105:AJ$105)</f>
        <v>436.53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-223</v>
      </c>
      <c r="AA67" s="117">
        <f>STOA!J67</f>
        <v>0.42</v>
      </c>
      <c r="AB67" s="117">
        <f>-STOA!P67</f>
        <v>0</v>
      </c>
      <c r="AC67">
        <f t="shared" si="0"/>
        <v>13.582022283240512</v>
      </c>
      <c r="AD67">
        <f t="shared" si="1"/>
        <v>1081.8497783748226</v>
      </c>
      <c r="AE67">
        <f>'IDT-1'!F67</f>
        <v>0</v>
      </c>
      <c r="AF67" s="26"/>
      <c r="AG67">
        <f t="shared" si="2"/>
        <v>1081.8497783748226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12.074453736174803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640.97588130369434</v>
      </c>
      <c r="P68" s="77">
        <v>74.72</v>
      </c>
      <c r="Q68" s="77">
        <v>26.613067788794094</v>
      </c>
      <c r="R68" s="80">
        <v>18.700000000000003</v>
      </c>
      <c r="S68" s="80">
        <v>0</v>
      </c>
      <c r="T68" s="78">
        <f>SUMPRODUCT(LTA!F68:AJ68,LTA!F$101:AJ$101,LTA!F$105:AJ$105)</f>
        <v>39.270000000000003</v>
      </c>
      <c r="U68" s="78">
        <f>SUMPRODUCT(LTA!F68:AJ68,LTA!F$102:AJ$102,LTA!F$105:AJ$105)</f>
        <v>424.90999999999997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-215</v>
      </c>
      <c r="AA68" s="117">
        <f>STOA!J68</f>
        <v>0.42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13.412891362164231</v>
      </c>
      <c r="AD68">
        <f t="shared" ref="AD68:AD98" si="4">SUM(B68:AB68,AI68:AR68)-AC68</f>
        <v>1078.8705114664992</v>
      </c>
      <c r="AE68">
        <f>'IDT-1'!F68</f>
        <v>0</v>
      </c>
      <c r="AF68" s="26"/>
      <c r="AG68">
        <f t="shared" ref="AG68:AG98" si="5">SUM(AD68:AF68)</f>
        <v>1078.8705114664992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12.074453736174803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648.08473282301975</v>
      </c>
      <c r="P69" s="77">
        <v>74.72</v>
      </c>
      <c r="Q69" s="77">
        <v>26.613067788794094</v>
      </c>
      <c r="R69" s="80">
        <v>11.92</v>
      </c>
      <c r="S69" s="80">
        <v>0</v>
      </c>
      <c r="T69" s="78">
        <f>SUMPRODUCT(LTA!F69:AJ69,LTA!F$101:AJ$101,LTA!F$105:AJ$105)</f>
        <v>31.090000000000003</v>
      </c>
      <c r="U69" s="78">
        <f>SUMPRODUCT(LTA!F69:AJ69,LTA!F$102:AJ$102,LTA!F$105:AJ$105)</f>
        <v>414.4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-192</v>
      </c>
      <c r="AA69" s="117">
        <f>STOA!J69</f>
        <v>0.42</v>
      </c>
      <c r="AB69" s="117">
        <f>-STOA!P69</f>
        <v>0</v>
      </c>
      <c r="AC69">
        <f t="shared" si="3"/>
        <v>13.047116322523802</v>
      </c>
      <c r="AD69">
        <f t="shared" si="4"/>
        <v>1083.8751380254648</v>
      </c>
      <c r="AE69">
        <f>'IDT-1'!F69</f>
        <v>0</v>
      </c>
      <c r="AF69" s="26"/>
      <c r="AG69">
        <f t="shared" si="5"/>
        <v>1083.8751380254648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12.074453736174803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655.28011937846975</v>
      </c>
      <c r="P70" s="77">
        <v>74.72</v>
      </c>
      <c r="Q70" s="77">
        <v>26.613067788794094</v>
      </c>
      <c r="R70" s="80">
        <v>5.68</v>
      </c>
      <c r="S70" s="80">
        <v>0</v>
      </c>
      <c r="T70" s="78">
        <f>SUMPRODUCT(LTA!F70:AJ70,LTA!F$101:AJ$101,LTA!F$105:AJ$105)</f>
        <v>19.410000000000004</v>
      </c>
      <c r="U70" s="78">
        <f>SUMPRODUCT(LTA!F70:AJ70,LTA!F$102:AJ$102,LTA!F$105:AJ$105)</f>
        <v>406.21999999999997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-160</v>
      </c>
      <c r="AA70" s="117">
        <f>STOA!J70</f>
        <v>0.42</v>
      </c>
      <c r="AB70" s="117">
        <f>-STOA!P70</f>
        <v>0</v>
      </c>
      <c r="AC70">
        <f t="shared" si="3"/>
        <v>12.596655643501512</v>
      </c>
      <c r="AD70">
        <f t="shared" si="4"/>
        <v>1097.4209852599372</v>
      </c>
      <c r="AE70">
        <f>'IDT-1'!F70</f>
        <v>-8.65</v>
      </c>
      <c r="AF70" s="26"/>
      <c r="AG70">
        <f t="shared" si="5"/>
        <v>1088.7709852599371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12.076517881896311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678.18724898246978</v>
      </c>
      <c r="P71" s="77">
        <v>74.72</v>
      </c>
      <c r="Q71" s="77">
        <v>26.613067788794094</v>
      </c>
      <c r="R71" s="80">
        <v>1.32</v>
      </c>
      <c r="S71" s="80">
        <v>0</v>
      </c>
      <c r="T71" s="78">
        <f>SUMPRODUCT(LTA!F71:AJ71,LTA!F$101:AJ$101,LTA!F$105:AJ$105)</f>
        <v>12.72</v>
      </c>
      <c r="U71" s="78">
        <f>SUMPRODUCT(LTA!F71:AJ71,LTA!F$102:AJ$102,LTA!F$105:AJ$105)</f>
        <v>400.21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-128</v>
      </c>
      <c r="AA71" s="117">
        <f>STOA!J71</f>
        <v>0.42</v>
      </c>
      <c r="AB71" s="117">
        <f>-STOA!P71</f>
        <v>0</v>
      </c>
      <c r="AC71">
        <f t="shared" si="3"/>
        <v>12.364028467788811</v>
      </c>
      <c r="AD71">
        <f t="shared" si="4"/>
        <v>1135.5028061853716</v>
      </c>
      <c r="AE71">
        <f>'IDT-1'!F71</f>
        <v>-32.292000000000002</v>
      </c>
      <c r="AF71" s="26"/>
      <c r="AG71">
        <f t="shared" si="5"/>
        <v>1103.2108061853717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12.076517881896311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695.52435420486961</v>
      </c>
      <c r="P72" s="77">
        <v>74.72</v>
      </c>
      <c r="Q72" s="77">
        <v>26.613067788794094</v>
      </c>
      <c r="R72" s="80">
        <v>0</v>
      </c>
      <c r="S72" s="80">
        <v>0</v>
      </c>
      <c r="T72" s="78">
        <f>SUMPRODUCT(LTA!F72:AJ72,LTA!F$101:AJ$101,LTA!F$105:AJ$105)</f>
        <v>6.54</v>
      </c>
      <c r="U72" s="78">
        <f>SUMPRODUCT(LTA!F72:AJ72,LTA!F$102:AJ$102,LTA!F$105:AJ$105)</f>
        <v>396.43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-62</v>
      </c>
      <c r="AA72" s="117">
        <f>STOA!J72</f>
        <v>0.42</v>
      </c>
      <c r="AB72" s="117">
        <f>-STOA!P72</f>
        <v>0</v>
      </c>
      <c r="AC72">
        <f t="shared" si="3"/>
        <v>11.831374577281039</v>
      </c>
      <c r="AD72">
        <f t="shared" si="4"/>
        <v>1208.0925652982792</v>
      </c>
      <c r="AE72">
        <f>'IDT-1'!F72</f>
        <v>-84</v>
      </c>
      <c r="AF72" s="26"/>
      <c r="AG72">
        <f t="shared" si="5"/>
        <v>1124.0925652982792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12.076517881896311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69.598878233540162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731.93616936326987</v>
      </c>
      <c r="P73" s="77">
        <v>74.72</v>
      </c>
      <c r="Q73" s="77">
        <v>26.613067788794094</v>
      </c>
      <c r="R73" s="80">
        <v>0</v>
      </c>
      <c r="S73" s="80">
        <v>0</v>
      </c>
      <c r="T73" s="78">
        <f>SUMPRODUCT(LTA!F73:AJ73,LTA!F$101:AJ$101,LTA!F$105:AJ$105)</f>
        <v>3.43</v>
      </c>
      <c r="U73" s="78">
        <f>SUMPRODUCT(LTA!F73:AJ73,LTA!F$102:AJ$102,LTA!F$105:AJ$105)</f>
        <v>395.04999999999995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-27</v>
      </c>
      <c r="AA73" s="117">
        <f>STOA!J73</f>
        <v>0.42</v>
      </c>
      <c r="AB73" s="117">
        <f>-STOA!P73</f>
        <v>0</v>
      </c>
      <c r="AC73">
        <f t="shared" si="3"/>
        <v>11.934714128686208</v>
      </c>
      <c r="AD73">
        <f t="shared" si="4"/>
        <v>1259.9099191388141</v>
      </c>
      <c r="AE73">
        <f>'IDT-1'!F73</f>
        <v>-114</v>
      </c>
      <c r="AF73" s="26"/>
      <c r="AG73">
        <f t="shared" si="5"/>
        <v>1145.9099191388141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12.076517881896311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756.66407867446992</v>
      </c>
      <c r="P74" s="77">
        <v>74.72</v>
      </c>
      <c r="Q74" s="77">
        <v>26.613067788794094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395.23999999999995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-29</v>
      </c>
      <c r="AA74" s="117">
        <f>STOA!J74</f>
        <v>0.42</v>
      </c>
      <c r="AB74" s="117">
        <f>-STOA!P74</f>
        <v>0</v>
      </c>
      <c r="AC74">
        <f t="shared" si="3"/>
        <v>12.153277857214006</v>
      </c>
      <c r="AD74">
        <f t="shared" si="4"/>
        <v>1280.5103864879463</v>
      </c>
      <c r="AE74">
        <f>'IDT-1'!F74</f>
        <v>-109</v>
      </c>
      <c r="AF74" s="26"/>
      <c r="AG74">
        <f t="shared" si="5"/>
        <v>1171.5103864879463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12.176323814804547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747.89024182361959</v>
      </c>
      <c r="P75" s="77">
        <v>74.72</v>
      </c>
      <c r="Q75" s="77">
        <v>26.613067788794094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395.19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-129</v>
      </c>
      <c r="AA75" s="117">
        <f>STOA!J75</f>
        <v>2.75</v>
      </c>
      <c r="AB75" s="117">
        <f>-STOA!P75</f>
        <v>0</v>
      </c>
      <c r="AC75">
        <f t="shared" si="3"/>
        <v>12.973119137355649</v>
      </c>
      <c r="AD75">
        <f t="shared" si="4"/>
        <v>1171.9665142898625</v>
      </c>
      <c r="AE75">
        <f>'IDT-1'!F75</f>
        <v>0</v>
      </c>
      <c r="AF75" s="26"/>
      <c r="AG75">
        <f t="shared" si="5"/>
        <v>1171.9665142898625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12.176323814804547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747.9136650832196</v>
      </c>
      <c r="P76" s="77">
        <v>74.72</v>
      </c>
      <c r="Q76" s="77">
        <v>26.613067788794094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397.91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-131</v>
      </c>
      <c r="AA76" s="117">
        <f>STOA!J76</f>
        <v>2.75</v>
      </c>
      <c r="AB76" s="117">
        <f>-STOA!P76</f>
        <v>0</v>
      </c>
      <c r="AC76">
        <f t="shared" si="3"/>
        <v>13.015017517084518</v>
      </c>
      <c r="AD76">
        <f t="shared" si="4"/>
        <v>1172.6680391697337</v>
      </c>
      <c r="AE76">
        <f>'IDT-1'!F76</f>
        <v>0</v>
      </c>
      <c r="AF76" s="26"/>
      <c r="AG76">
        <f t="shared" si="5"/>
        <v>1172.6680391697337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12.176323814804547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744.59843858681961</v>
      </c>
      <c r="P77" s="77">
        <v>74.72</v>
      </c>
      <c r="Q77" s="77">
        <v>26.613067788794094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397.99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-150</v>
      </c>
      <c r="AA77" s="117">
        <f>STOA!J77</f>
        <v>2.75</v>
      </c>
      <c r="AB77" s="117">
        <f>-STOA!P77</f>
        <v>0</v>
      </c>
      <c r="AC77">
        <f t="shared" si="3"/>
        <v>13.15523194683791</v>
      </c>
      <c r="AD77">
        <f t="shared" si="4"/>
        <v>1150.2925982435804</v>
      </c>
      <c r="AE77">
        <f>'IDT-1'!F77</f>
        <v>0</v>
      </c>
      <c r="AF77" s="26"/>
      <c r="AG77">
        <f t="shared" si="5"/>
        <v>1150.2925982435804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12.176323814804547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742.32055679071959</v>
      </c>
      <c r="P78" s="77">
        <v>74.72</v>
      </c>
      <c r="Q78" s="77">
        <v>26.613067788794094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398.17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-162</v>
      </c>
      <c r="AA78" s="117">
        <f>STOA!J78</f>
        <v>2.75</v>
      </c>
      <c r="AB78" s="117">
        <f>-STOA!P78</f>
        <v>0</v>
      </c>
      <c r="AC78">
        <f t="shared" si="3"/>
        <v>13.110136204465643</v>
      </c>
      <c r="AD78">
        <f t="shared" si="4"/>
        <v>1151.2398121898527</v>
      </c>
      <c r="AE78">
        <f>'IDT-1'!F78</f>
        <v>0</v>
      </c>
      <c r="AF78" s="26"/>
      <c r="AG78">
        <f t="shared" si="5"/>
        <v>1151.2398121898527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12.176323814804547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69.59888048898182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738.14819253721964</v>
      </c>
      <c r="P79" s="77">
        <v>74.72</v>
      </c>
      <c r="Q79" s="77">
        <v>26.613067788794094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398.12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-179</v>
      </c>
      <c r="AA79" s="117">
        <f>STOA!J79</f>
        <v>3.6700000000000004</v>
      </c>
      <c r="AB79" s="117">
        <f>-STOA!P79</f>
        <v>0</v>
      </c>
      <c r="AC79">
        <f t="shared" si="3"/>
        <v>13.231993715215204</v>
      </c>
      <c r="AD79">
        <f t="shared" si="4"/>
        <v>1130.8144709145849</v>
      </c>
      <c r="AE79">
        <f>'IDT-1'!F79</f>
        <v>0</v>
      </c>
      <c r="AF79" s="26"/>
      <c r="AG79">
        <f t="shared" si="5"/>
        <v>1130.8144709145849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12.176323814804547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719.75862979751969</v>
      </c>
      <c r="P80" s="77">
        <v>74.72</v>
      </c>
      <c r="Q80" s="77">
        <v>26.613067788794094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-170</v>
      </c>
      <c r="AA80" s="117">
        <f>STOA!J80</f>
        <v>3.6700000000000004</v>
      </c>
      <c r="AB80" s="117">
        <f>-STOA!P80</f>
        <v>0</v>
      </c>
      <c r="AC80">
        <f t="shared" si="3"/>
        <v>12.971616267103046</v>
      </c>
      <c r="AD80">
        <f t="shared" si="4"/>
        <v>1119.5664051340154</v>
      </c>
      <c r="AE80">
        <f>'IDT-1'!F80</f>
        <v>0</v>
      </c>
      <c r="AF80" s="26"/>
      <c r="AG80">
        <f t="shared" si="5"/>
        <v>1119.5664051340154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12.176323814804547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69.598873695282776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699.32374035195812</v>
      </c>
      <c r="P81" s="77">
        <v>74.72</v>
      </c>
      <c r="Q81" s="77">
        <v>26.613067788794094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396.01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-160</v>
      </c>
      <c r="AA81" s="117">
        <f>STOA!J81</f>
        <v>3.6700000000000004</v>
      </c>
      <c r="AB81" s="117">
        <f>-STOA!P81</f>
        <v>0</v>
      </c>
      <c r="AC81">
        <f t="shared" si="3"/>
        <v>12.703086053278641</v>
      </c>
      <c r="AD81">
        <f t="shared" si="4"/>
        <v>1109.408919597561</v>
      </c>
      <c r="AE81">
        <f>'IDT-1'!F81</f>
        <v>-14.416</v>
      </c>
      <c r="AF81" s="26"/>
      <c r="AG81">
        <f t="shared" si="5"/>
        <v>1094.992919597561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12.176323814804547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69.598873695282776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668.94853462328797</v>
      </c>
      <c r="P82" s="77">
        <v>74.72</v>
      </c>
      <c r="Q82" s="77">
        <v>26.613067788794094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396.19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-159</v>
      </c>
      <c r="AA82" s="117">
        <f>STOA!J82</f>
        <v>3.6700000000000004</v>
      </c>
      <c r="AB82" s="117">
        <f>-STOA!P82</f>
        <v>0</v>
      </c>
      <c r="AC82">
        <f t="shared" si="3"/>
        <v>12.597802115344146</v>
      </c>
      <c r="AD82">
        <f t="shared" si="4"/>
        <v>1099.5589978068253</v>
      </c>
      <c r="AE82">
        <f>'IDT-1'!F82</f>
        <v>-26</v>
      </c>
      <c r="AF82" s="26"/>
      <c r="AG82">
        <f t="shared" si="5"/>
        <v>1073.5589978068253</v>
      </c>
      <c r="AI82" s="75">
        <f>PXIL!J82</f>
        <v>0</v>
      </c>
      <c r="AJ82" s="75">
        <f>PXIL!P82</f>
        <v>0</v>
      </c>
      <c r="AK82" s="75">
        <f>RTM_IEX!J82</f>
        <v>19.239999999999998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12.176323814804547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69.598873695282776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645.38770071096963</v>
      </c>
      <c r="P83" s="77">
        <v>74.72</v>
      </c>
      <c r="Q83" s="77">
        <v>26.613067788794094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396.24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-164</v>
      </c>
      <c r="AA83" s="117">
        <f>STOA!J83</f>
        <v>3.6700000000000004</v>
      </c>
      <c r="AB83" s="117">
        <f>-STOA!P83</f>
        <v>0</v>
      </c>
      <c r="AC83">
        <f t="shared" si="3"/>
        <v>12.343777414526722</v>
      </c>
      <c r="AD83">
        <f t="shared" si="4"/>
        <v>1060.9021885953241</v>
      </c>
      <c r="AE83">
        <f>'IDT-1'!F83</f>
        <v>-34</v>
      </c>
      <c r="AF83" s="26"/>
      <c r="AG83">
        <f t="shared" si="5"/>
        <v>1026.9021885953241</v>
      </c>
      <c r="AI83" s="75">
        <f>PXIL!J83</f>
        <v>0</v>
      </c>
      <c r="AJ83" s="75">
        <f>PXIL!P83</f>
        <v>0</v>
      </c>
      <c r="AK83" s="75">
        <f>RTM_IEX!J83</f>
        <v>8.84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12.176323814804547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69.598873695282776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631.13105518916973</v>
      </c>
      <c r="P84" s="77">
        <v>74.72</v>
      </c>
      <c r="Q84" s="77">
        <v>26.613067788794094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396.28000000000003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-186</v>
      </c>
      <c r="AA84" s="117">
        <f>STOA!J84</f>
        <v>3.6700000000000004</v>
      </c>
      <c r="AB84" s="117">
        <f>-STOA!P84</f>
        <v>0</v>
      </c>
      <c r="AC84">
        <f t="shared" si="3"/>
        <v>12.590077739423181</v>
      </c>
      <c r="AD84">
        <f t="shared" si="4"/>
        <v>1044.449242748628</v>
      </c>
      <c r="AE84">
        <f>'IDT-1'!F84</f>
        <v>-39</v>
      </c>
      <c r="AF84" s="26"/>
      <c r="AG84">
        <f t="shared" si="5"/>
        <v>1005.449242748628</v>
      </c>
      <c r="AI84" s="75">
        <f>PXIL!J84</f>
        <v>0</v>
      </c>
      <c r="AJ84" s="75">
        <f>PXIL!P84</f>
        <v>0</v>
      </c>
      <c r="AK84" s="75">
        <f>RTM_IEX!J84</f>
        <v>28.85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12.176323814804547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69.598873695282776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627.47954911756983</v>
      </c>
      <c r="P85" s="77">
        <v>74.72</v>
      </c>
      <c r="Q85" s="77">
        <v>26.613067788794094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396.47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-232</v>
      </c>
      <c r="AA85" s="117">
        <f>STOA!J85</f>
        <v>3.6700000000000004</v>
      </c>
      <c r="AB85" s="117">
        <f>-STOA!P85</f>
        <v>0</v>
      </c>
      <c r="AC85">
        <f t="shared" si="3"/>
        <v>12.968010352014087</v>
      </c>
      <c r="AD85">
        <f t="shared" si="4"/>
        <v>994.60980406443718</v>
      </c>
      <c r="AE85">
        <f>'IDT-1'!F85</f>
        <v>-24.795000000000002</v>
      </c>
      <c r="AF85" s="26"/>
      <c r="AG85">
        <f t="shared" si="5"/>
        <v>969.81480406443723</v>
      </c>
      <c r="AI85" s="75">
        <f>PXIL!J85</f>
        <v>0</v>
      </c>
      <c r="AJ85" s="75">
        <f>PXIL!P85</f>
        <v>0</v>
      </c>
      <c r="AK85" s="75">
        <f>RTM_IEX!J85</f>
        <v>28.85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12.171567305098463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69.598873695282776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622.94704788976981</v>
      </c>
      <c r="P86" s="77">
        <v>74.72</v>
      </c>
      <c r="Q86" s="77">
        <v>26.613067788794094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396.58000000000004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-272</v>
      </c>
      <c r="AA86" s="117">
        <f>STOA!J86</f>
        <v>3.6700000000000004</v>
      </c>
      <c r="AB86" s="117">
        <f>-STOA!P86</f>
        <v>0</v>
      </c>
      <c r="AC86">
        <f t="shared" si="3"/>
        <v>13.284175584811846</v>
      </c>
      <c r="AD86">
        <f t="shared" si="4"/>
        <v>949.86638109413332</v>
      </c>
      <c r="AE86">
        <f>'IDT-1'!F86</f>
        <v>-19.606000000000002</v>
      </c>
      <c r="AF86" s="26"/>
      <c r="AG86">
        <f t="shared" si="5"/>
        <v>930.26038109413332</v>
      </c>
      <c r="AI86" s="75">
        <f>PXIL!J86</f>
        <v>0</v>
      </c>
      <c r="AJ86" s="75">
        <f>PXIL!P86</f>
        <v>0</v>
      </c>
      <c r="AK86" s="75">
        <f>RTM_IEX!J86</f>
        <v>28.85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12.171567305098463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623.02252345096986</v>
      </c>
      <c r="P87" s="77">
        <v>74.72</v>
      </c>
      <c r="Q87" s="77">
        <v>26.613067788794094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374.33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-282.07</v>
      </c>
      <c r="AA87" s="117">
        <f>STOA!J87</f>
        <v>3.6700000000000004</v>
      </c>
      <c r="AB87" s="117">
        <f>-STOA!P87</f>
        <v>0</v>
      </c>
      <c r="AC87">
        <f t="shared" si="3"/>
        <v>12.752092425380424</v>
      </c>
      <c r="AD87">
        <f t="shared" si="4"/>
        <v>869.70506611948201</v>
      </c>
      <c r="AE87">
        <f>'IDT-1'!F87</f>
        <v>0</v>
      </c>
      <c r="AF87" s="26"/>
      <c r="AG87">
        <f t="shared" si="5"/>
        <v>869.70506611948201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12.171567305098463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69.598873695282776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620.58319071876974</v>
      </c>
      <c r="P88" s="77">
        <v>74.72</v>
      </c>
      <c r="Q88" s="77">
        <v>26.613067788794094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395.45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-350</v>
      </c>
      <c r="AA88" s="117">
        <f>STOA!J88</f>
        <v>3.6700000000000004</v>
      </c>
      <c r="AB88" s="117">
        <f>-STOA!P88</f>
        <v>0</v>
      </c>
      <c r="AC88">
        <f t="shared" si="3"/>
        <v>13.692043588438279</v>
      </c>
      <c r="AD88">
        <f t="shared" si="4"/>
        <v>839.11465591950662</v>
      </c>
      <c r="AE88">
        <f>'IDT-1'!F88</f>
        <v>0</v>
      </c>
      <c r="AF88" s="26"/>
      <c r="AG88">
        <f t="shared" si="5"/>
        <v>839.11465591950662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12.171567305098463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55.167405596049854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512.10431765277485</v>
      </c>
      <c r="P89" s="77">
        <v>74.72</v>
      </c>
      <c r="Q89" s="77">
        <v>27.07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345.93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-138</v>
      </c>
      <c r="AA89" s="117">
        <f>STOA!J89</f>
        <v>3.6700000000000004</v>
      </c>
      <c r="AB89" s="117">
        <f>-STOA!P89</f>
        <v>0</v>
      </c>
      <c r="AC89">
        <f t="shared" si="3"/>
        <v>10.740420931047245</v>
      </c>
      <c r="AD89">
        <f t="shared" si="4"/>
        <v>832.09286962287592</v>
      </c>
      <c r="AE89">
        <f>'IDT-1'!F89</f>
        <v>0</v>
      </c>
      <c r="AF89" s="26"/>
      <c r="AG89">
        <f t="shared" si="5"/>
        <v>832.09286962287592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-50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12.171567305098463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55.167405596049854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463.7315043951603</v>
      </c>
      <c r="P90" s="77">
        <v>74.72</v>
      </c>
      <c r="Q90" s="77">
        <v>26.613067788794094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345.94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-153</v>
      </c>
      <c r="AA90" s="117">
        <f>STOA!J90</f>
        <v>3.6700000000000004</v>
      </c>
      <c r="AB90" s="117">
        <f>-STOA!P90</f>
        <v>0</v>
      </c>
      <c r="AC90">
        <f t="shared" si="3"/>
        <v>10.088853982866739</v>
      </c>
      <c r="AD90">
        <f t="shared" si="4"/>
        <v>808.9246911022359</v>
      </c>
      <c r="AE90">
        <f>'IDT-1'!F90</f>
        <v>0</v>
      </c>
      <c r="AF90" s="26"/>
      <c r="AG90">
        <f t="shared" si="5"/>
        <v>808.9246911022359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12.171567305098463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57.47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461.37698834800688</v>
      </c>
      <c r="P91" s="77">
        <v>74.72</v>
      </c>
      <c r="Q91" s="77">
        <v>26.613067788794094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345.94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-167</v>
      </c>
      <c r="AA91" s="117">
        <f>STOA!J91</f>
        <v>3.7700000000000005</v>
      </c>
      <c r="AB91" s="117">
        <f>-STOA!P91</f>
        <v>0</v>
      </c>
      <c r="AC91">
        <f t="shared" si="3"/>
        <v>10.302352132939239</v>
      </c>
      <c r="AD91">
        <f t="shared" si="4"/>
        <v>784.75927130896014</v>
      </c>
      <c r="AE91">
        <f>'IDT-1'!F91</f>
        <v>0</v>
      </c>
      <c r="AF91" s="26"/>
      <c r="AG91">
        <f t="shared" si="5"/>
        <v>784.75927130896014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12.171567305098463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57.47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461.05876404566749</v>
      </c>
      <c r="P92" s="77">
        <v>74.72</v>
      </c>
      <c r="Q92" s="77">
        <v>26.613067788794094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345.96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-178</v>
      </c>
      <c r="AA92" s="117">
        <f>STOA!J92</f>
        <v>3.7700000000000005</v>
      </c>
      <c r="AB92" s="117">
        <f>-STOA!P92</f>
        <v>0</v>
      </c>
      <c r="AC92">
        <f t="shared" si="3"/>
        <v>10.486168437044757</v>
      </c>
      <c r="AD92">
        <f t="shared" si="4"/>
        <v>763.27723070251534</v>
      </c>
      <c r="AE92">
        <f>'IDT-1'!F92</f>
        <v>0</v>
      </c>
      <c r="AF92" s="26"/>
      <c r="AG92">
        <f t="shared" si="5"/>
        <v>763.27723070251534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12.171567305098463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57.47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384.08167881696716</v>
      </c>
      <c r="P93" s="77">
        <v>43.939999999999991</v>
      </c>
      <c r="Q93" s="77">
        <v>6.7310065809153468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345.86999999999995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-72</v>
      </c>
      <c r="AA93" s="117">
        <f>STOA!J93</f>
        <v>3.7700000000000005</v>
      </c>
      <c r="AB93" s="117">
        <f>-STOA!P93</f>
        <v>0</v>
      </c>
      <c r="AC93">
        <f t="shared" si="3"/>
        <v>8.3322891558282013</v>
      </c>
      <c r="AD93">
        <f t="shared" si="4"/>
        <v>753.70196354715267</v>
      </c>
      <c r="AE93">
        <f>'IDT-1'!F93</f>
        <v>0</v>
      </c>
      <c r="AF93" s="26"/>
      <c r="AG93">
        <f t="shared" si="5"/>
        <v>753.70196354715267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12.176323814804547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57.47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383.64253828925496</v>
      </c>
      <c r="P94" s="77">
        <v>38.47192090677585</v>
      </c>
      <c r="Q94" s="77">
        <v>6.7310065809153468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345.96999999999997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-93</v>
      </c>
      <c r="AA94" s="117">
        <f>STOA!J94</f>
        <v>3.7700000000000005</v>
      </c>
      <c r="AB94" s="117">
        <f>-STOA!P94</f>
        <v>0</v>
      </c>
      <c r="AC94">
        <f t="shared" si="3"/>
        <v>8.467668158415476</v>
      </c>
      <c r="AD94">
        <f t="shared" si="4"/>
        <v>726.76412143333516</v>
      </c>
      <c r="AE94">
        <f>'IDT-1'!F94</f>
        <v>0</v>
      </c>
      <c r="AF94" s="26"/>
      <c r="AG94">
        <f t="shared" si="5"/>
        <v>726.76412143333516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12.176323814804547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57.47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382.70913708658748</v>
      </c>
      <c r="P95" s="77">
        <v>38.47</v>
      </c>
      <c r="Q95" s="77">
        <v>6.7312236363636364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345.92999999999995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-114</v>
      </c>
      <c r="AA95" s="117">
        <f>STOA!J95</f>
        <v>3.6799999999999997</v>
      </c>
      <c r="AB95" s="117">
        <f>-STOA!P95</f>
        <v>0</v>
      </c>
      <c r="AC95">
        <f t="shared" si="3"/>
        <v>8.5559546366844685</v>
      </c>
      <c r="AD95">
        <f t="shared" si="4"/>
        <v>714.61072990107107</v>
      </c>
      <c r="AE95">
        <f>'IDT-1'!F95</f>
        <v>0</v>
      </c>
      <c r="AF95" s="26"/>
      <c r="AG95">
        <f t="shared" si="5"/>
        <v>714.61072990107107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12.176323814804547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57.47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382.67681966290098</v>
      </c>
      <c r="P96" s="77">
        <v>38.47</v>
      </c>
      <c r="Q96" s="77">
        <v>6.7312236363636364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346.05999999999995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-137</v>
      </c>
      <c r="AA96" s="117">
        <f>STOA!J96</f>
        <v>3.6799999999999997</v>
      </c>
      <c r="AB96" s="117">
        <f>-STOA!P96</f>
        <v>0</v>
      </c>
      <c r="AC96">
        <f t="shared" si="3"/>
        <v>8.7610111763665177</v>
      </c>
      <c r="AD96">
        <f t="shared" si="4"/>
        <v>691.50335593770239</v>
      </c>
      <c r="AE96">
        <f>'IDT-1'!F96</f>
        <v>0</v>
      </c>
      <c r="AF96" s="26"/>
      <c r="AG96">
        <f t="shared" si="5"/>
        <v>691.50335593770239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12.176323814804547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387.27772109658213</v>
      </c>
      <c r="P97" s="77">
        <v>38.47</v>
      </c>
      <c r="Q97" s="77">
        <v>6.73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346.10999999999996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-152</v>
      </c>
      <c r="AA97" s="117">
        <f>STOA!J97</f>
        <v>3.6799999999999997</v>
      </c>
      <c r="AB97" s="117">
        <f>-STOA!P97</f>
        <v>0</v>
      </c>
      <c r="AC97">
        <f t="shared" si="3"/>
        <v>8.9904268092084045</v>
      </c>
      <c r="AD97">
        <f t="shared" si="4"/>
        <v>677.1663360319036</v>
      </c>
      <c r="AE97">
        <f>'IDT-1'!F97</f>
        <v>0</v>
      </c>
      <c r="AF97" s="26"/>
      <c r="AG97">
        <f t="shared" si="5"/>
        <v>677.1663360319036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12.176323814804547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387.27376898357244</v>
      </c>
      <c r="P98" s="77">
        <v>38.47</v>
      </c>
      <c r="Q98" s="77">
        <v>6.73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346.11999999999995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-171</v>
      </c>
      <c r="AA98" s="117">
        <f>STOA!J98</f>
        <v>3.6799999999999997</v>
      </c>
      <c r="AB98" s="117">
        <f>-STOA!P98</f>
        <v>0</v>
      </c>
      <c r="AC98">
        <f t="shared" si="3"/>
        <v>9.1591644535356309</v>
      </c>
      <c r="AD98">
        <f t="shared" si="4"/>
        <v>658.00364627456668</v>
      </c>
      <c r="AE98">
        <f>'IDT-1'!F98</f>
        <v>0</v>
      </c>
      <c r="AF98" s="26"/>
      <c r="AG98">
        <f t="shared" si="5"/>
        <v>658.00364627456668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0.28695747469023919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1.5090407978122535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13.448017922701851</v>
      </c>
      <c r="P99" s="77">
        <f t="shared" si="6"/>
        <v>1.5221754802266945</v>
      </c>
      <c r="Q99" s="77">
        <f t="shared" si="6"/>
        <v>0.49815173362374171</v>
      </c>
      <c r="R99" s="80">
        <f>SUM(R3:R98)/4000</f>
        <v>0.18045193923342057</v>
      </c>
      <c r="S99" s="80">
        <f t="shared" si="6"/>
        <v>0</v>
      </c>
      <c r="T99" s="78">
        <f t="shared" si="6"/>
        <v>0.77871750000000006</v>
      </c>
      <c r="U99" s="78">
        <f t="shared" si="6"/>
        <v>9.3685325000000006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-2.8881049999999999</v>
      </c>
      <c r="AA99" s="117">
        <f t="shared" si="6"/>
        <v>4.9889999999999997E-2</v>
      </c>
      <c r="AB99" s="117">
        <f t="shared" si="6"/>
        <v>0</v>
      </c>
      <c r="AC99">
        <f t="shared" si="6"/>
        <v>0.27450679010771262</v>
      </c>
      <c r="AD99">
        <f t="shared" si="6"/>
        <v>23.903731058180487</v>
      </c>
      <c r="AE99">
        <f t="shared" si="6"/>
        <v>-0.71691274999999999</v>
      </c>
      <c r="AG99">
        <f t="shared" si="6"/>
        <v>23.186818308180481</v>
      </c>
      <c r="AI99">
        <f t="shared" si="6"/>
        <v>0</v>
      </c>
      <c r="AJ99">
        <f t="shared" si="6"/>
        <v>0</v>
      </c>
      <c r="AK99">
        <f t="shared" si="6"/>
        <v>2.8657499999999999E-2</v>
      </c>
      <c r="AL99">
        <f t="shared" si="6"/>
        <v>-0.60424999999999995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44911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2.1004158580537844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79.707478667377686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0.90488547182379708</v>
      </c>
      <c r="AD3">
        <f>SUM(B3:AB3,AI3:AR3)-AC3</f>
        <v>101.92300905360767</v>
      </c>
      <c r="AE3">
        <f>'IDT-1'!E3</f>
        <v>0</v>
      </c>
      <c r="AF3" s="26"/>
      <c r="AG3">
        <f>SUM(AD3:AF3)+AT3</f>
        <v>101.92300905360767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2.1004158580537844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79.727484801135802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0.9050615258008684</v>
      </c>
      <c r="AD4">
        <f t="shared" ref="AD4:AD67" si="1">SUM(B4:AB4,AI4:AR4)-AC4</f>
        <v>101.94283913338872</v>
      </c>
      <c r="AE4">
        <f>'IDT-1'!E4</f>
        <v>0</v>
      </c>
      <c r="AF4" s="26"/>
      <c r="AG4">
        <f t="shared" ref="AG4:AG67" si="2">SUM(AD4:AF4)+AT4</f>
        <v>101.94283913338872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2.1004158580537844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79.727549566364502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0.99384337095683428</v>
      </c>
      <c r="AD5">
        <f t="shared" si="1"/>
        <v>91.854122053461452</v>
      </c>
      <c r="AE5">
        <f>'IDT-1'!E5</f>
        <v>0</v>
      </c>
      <c r="AF5" s="26"/>
      <c r="AG5">
        <f t="shared" si="2"/>
        <v>91.854122053461452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2.1004158580537844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79.727555700122593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0.99384342493390543</v>
      </c>
      <c r="AD6">
        <f t="shared" si="1"/>
        <v>91.854128133242483</v>
      </c>
      <c r="AE6">
        <f>'IDT-1'!E6</f>
        <v>0</v>
      </c>
      <c r="AF6" s="26"/>
      <c r="AG6">
        <f t="shared" si="2"/>
        <v>91.854128133242483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2.1004158580537844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79.610966262302128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1.3479425387688981</v>
      </c>
      <c r="AD7">
        <f t="shared" si="1"/>
        <v>51.38343958158702</v>
      </c>
      <c r="AE7">
        <f>'IDT-1'!E7</f>
        <v>0</v>
      </c>
      <c r="AF7" s="26"/>
      <c r="AG7">
        <f t="shared" si="2"/>
        <v>51.38343958158702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2.1004158580537844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79.620972396060239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0.99290549185815669</v>
      </c>
      <c r="AD8">
        <f t="shared" si="1"/>
        <v>91.748482762255875</v>
      </c>
      <c r="AE8">
        <f>'IDT-1'!E8</f>
        <v>0</v>
      </c>
      <c r="AF8" s="26"/>
      <c r="AG8">
        <f t="shared" si="2"/>
        <v>91.748482762255875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2.1004158580537844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80.660861819501704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1.0020565187844415</v>
      </c>
      <c r="AD9">
        <f t="shared" si="1"/>
        <v>92.779221158771051</v>
      </c>
      <c r="AE9">
        <f>'IDT-1'!E9</f>
        <v>0</v>
      </c>
      <c r="AF9" s="26"/>
      <c r="AG9">
        <f t="shared" si="2"/>
        <v>92.779221158771051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2.1004158580537844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80.660847963337318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1.1352283096831248</v>
      </c>
      <c r="AD10">
        <f t="shared" si="1"/>
        <v>77.646035511707979</v>
      </c>
      <c r="AE10">
        <f>'IDT-1'!E10</f>
        <v>0</v>
      </c>
      <c r="AF10" s="26"/>
      <c r="AG10">
        <f t="shared" si="2"/>
        <v>77.646035511707979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2.1004158580537844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80.681275290882937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1.4017518958313859</v>
      </c>
      <c r="AD11">
        <f t="shared" si="1"/>
        <v>47.399939253105337</v>
      </c>
      <c r="AE11">
        <f>'IDT-1'!E11</f>
        <v>0</v>
      </c>
      <c r="AF11" s="26"/>
      <c r="AG11">
        <f t="shared" si="2"/>
        <v>47.399939253105337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2.1004158580537844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80.681262405368201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1.0022360439400668</v>
      </c>
      <c r="AD12">
        <f t="shared" si="1"/>
        <v>92.799442219481918</v>
      </c>
      <c r="AE12">
        <f>'IDT-1'!E12</f>
        <v>0</v>
      </c>
      <c r="AF12" s="26"/>
      <c r="AG12">
        <f t="shared" si="2"/>
        <v>92.799442219481918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2.1004158580537844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79.944748290882941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1.0845359949545497</v>
      </c>
      <c r="AD13">
        <f t="shared" si="1"/>
        <v>81.980628153982181</v>
      </c>
      <c r="AE13">
        <f>'IDT-1'!E13</f>
        <v>0</v>
      </c>
      <c r="AF13" s="26"/>
      <c r="AG13">
        <f t="shared" si="2"/>
        <v>81.980628153982181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2.1004158580537844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79.804735405368206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1.08330388156202</v>
      </c>
      <c r="AD14">
        <f t="shared" si="1"/>
        <v>81.841847381859978</v>
      </c>
      <c r="AE14">
        <f>'IDT-1'!E14</f>
        <v>0</v>
      </c>
      <c r="AF14" s="26"/>
      <c r="AG14">
        <f t="shared" si="2"/>
        <v>81.841847381859978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2.1004158580537844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79.894402901606995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1.3948274188057574</v>
      </c>
      <c r="AD15">
        <f t="shared" si="1"/>
        <v>46.619991340855023</v>
      </c>
      <c r="AE15">
        <f>'IDT-1'!E15</f>
        <v>0</v>
      </c>
      <c r="AF15" s="26"/>
      <c r="AG15">
        <f t="shared" si="2"/>
        <v>46.619991340855023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2.1004158580537844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79.894390016092274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0.99531156691443867</v>
      </c>
      <c r="AD16">
        <f t="shared" si="1"/>
        <v>92.019494307231625</v>
      </c>
      <c r="AE16">
        <f>'IDT-1'!E16</f>
        <v>0</v>
      </c>
      <c r="AF16" s="26"/>
      <c r="AG16">
        <f t="shared" si="2"/>
        <v>92.019494307231625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2.1004158580537844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79.824402901606987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1.1722582307508744</v>
      </c>
      <c r="AD17">
        <f t="shared" si="1"/>
        <v>71.772560528909906</v>
      </c>
      <c r="AE17">
        <f>'IDT-1'!E17</f>
        <v>0</v>
      </c>
      <c r="AF17" s="26"/>
      <c r="AG17">
        <f t="shared" si="2"/>
        <v>71.772560528909906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2.1004158580537844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79.824390016092266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1.1722581173583451</v>
      </c>
      <c r="AD18">
        <f t="shared" si="1"/>
        <v>71.772547756787716</v>
      </c>
      <c r="AE18">
        <f>'IDT-1'!E18</f>
        <v>0</v>
      </c>
      <c r="AF18" s="26"/>
      <c r="AG18">
        <f t="shared" si="2"/>
        <v>71.772547756787716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2.1004158580537844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79.834987316712258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1.3943045616586838</v>
      </c>
      <c r="AD19">
        <f t="shared" si="1"/>
        <v>46.561098613107362</v>
      </c>
      <c r="AE19">
        <f>'IDT-1'!E19</f>
        <v>0</v>
      </c>
      <c r="AF19" s="26"/>
      <c r="AG19">
        <f t="shared" si="2"/>
        <v>46.561098613107362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2.1004158580537844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80.464487713435105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1.0891097018730087</v>
      </c>
      <c r="AD20">
        <f t="shared" si="1"/>
        <v>82.495793869615881</v>
      </c>
      <c r="AE20">
        <f>'IDT-1'!E20</f>
        <v>0</v>
      </c>
      <c r="AF20" s="26"/>
      <c r="AG20">
        <f t="shared" si="2"/>
        <v>82.495793869615881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2.1004158580537844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80.909664453964027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1.0930272571896633</v>
      </c>
      <c r="AD21">
        <f t="shared" si="1"/>
        <v>82.937053054828155</v>
      </c>
      <c r="AE21">
        <f>'IDT-1'!E21</f>
        <v>0</v>
      </c>
      <c r="AF21" s="26"/>
      <c r="AG21">
        <f t="shared" si="2"/>
        <v>82.937053054828155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2.1004158580537844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81.211976262449298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1.0956876011043337</v>
      </c>
      <c r="AD22">
        <f t="shared" si="1"/>
        <v>83.236704519398756</v>
      </c>
      <c r="AE22">
        <f>'IDT-1'!E22</f>
        <v>0</v>
      </c>
      <c r="AF22" s="26"/>
      <c r="AG22">
        <f t="shared" si="2"/>
        <v>83.236704519398756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2.1004158580537844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79.523339214719698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1.3915620583611492</v>
      </c>
      <c r="AD23">
        <f t="shared" si="1"/>
        <v>46.252193014412342</v>
      </c>
      <c r="AE23">
        <f>'IDT-1'!E23</f>
        <v>0</v>
      </c>
      <c r="AF23" s="26"/>
      <c r="AG23">
        <f t="shared" si="2"/>
        <v>46.252193014412342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2.1004158580537844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79.30341563290466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0.99011099234238764</v>
      </c>
      <c r="AD24">
        <f t="shared" si="1"/>
        <v>91.433720498616054</v>
      </c>
      <c r="AE24">
        <f>'IDT-1'!E24</f>
        <v>0</v>
      </c>
      <c r="AF24" s="26"/>
      <c r="AG24">
        <f t="shared" si="2"/>
        <v>91.433720498616054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2.1004158580537844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80.007117705357729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0.99630357057997465</v>
      </c>
      <c r="AD25">
        <f t="shared" si="1"/>
        <v>92.13122999283155</v>
      </c>
      <c r="AE25">
        <f>'IDT-1'!E25</f>
        <v>0</v>
      </c>
      <c r="AF25" s="26"/>
      <c r="AG25">
        <f t="shared" si="2"/>
        <v>92.13122999283155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2.1004158580537844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17.96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81.523766409277755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0.99794607917447087</v>
      </c>
      <c r="AD26">
        <f t="shared" si="1"/>
        <v>92.316236188157077</v>
      </c>
      <c r="AE26">
        <f>'IDT-1'!E26</f>
        <v>0</v>
      </c>
      <c r="AF26" s="26"/>
      <c r="AG26">
        <f t="shared" si="2"/>
        <v>92.316236188157077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2.1004158580537844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17.96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83.926614526508644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1.3298256058829387</v>
      </c>
      <c r="AD27">
        <f t="shared" si="1"/>
        <v>59.387204778679497</v>
      </c>
      <c r="AE27">
        <f>'IDT-1'!E27</f>
        <v>0</v>
      </c>
      <c r="AF27" s="26"/>
      <c r="AG27">
        <f t="shared" si="2"/>
        <v>59.387204778679497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2.1004158580537844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17.96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86.615058377808651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0.95396817327558958</v>
      </c>
      <c r="AD28">
        <f t="shared" si="1"/>
        <v>107.45150606258686</v>
      </c>
      <c r="AE28">
        <f>'IDT-1'!E28</f>
        <v>0</v>
      </c>
      <c r="AF28" s="26"/>
      <c r="AG28">
        <f t="shared" si="2"/>
        <v>107.45150606258686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2.1004158580537844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88.167147094608652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0.96762655398342956</v>
      </c>
      <c r="AD29">
        <f t="shared" si="1"/>
        <v>108.98993639867901</v>
      </c>
      <c r="AE29">
        <f>'IDT-1'!E29</f>
        <v>0</v>
      </c>
      <c r="AF29" s="26"/>
      <c r="AG29">
        <f t="shared" si="2"/>
        <v>108.98993639867901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2.1004158580537844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88.808536796008653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1.0579267833557495</v>
      </c>
      <c r="AD30">
        <f t="shared" si="1"/>
        <v>119.16102587070669</v>
      </c>
      <c r="AE30">
        <f>'IDT-1'!E30</f>
        <v>0</v>
      </c>
      <c r="AF30" s="26"/>
      <c r="AG30">
        <f t="shared" si="2"/>
        <v>119.16102587070669</v>
      </c>
      <c r="AI30" s="75">
        <f>PXIL!K30</f>
        <v>0</v>
      </c>
      <c r="AJ30" s="75">
        <f>PXIL!Q30</f>
        <v>0</v>
      </c>
      <c r="AK30" s="75">
        <f>RTM_IEX!K30</f>
        <v>9.6199999999999992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2.1004158580537844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17.959709361598833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87.054074796008649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1.0424849601378192</v>
      </c>
      <c r="AD31">
        <f t="shared" si="1"/>
        <v>117.42171505552346</v>
      </c>
      <c r="AE31">
        <f>'IDT-1'!E31</f>
        <v>0</v>
      </c>
      <c r="AF31" s="26"/>
      <c r="AG31">
        <f t="shared" si="2"/>
        <v>117.42171505552346</v>
      </c>
      <c r="AI31" s="75">
        <f>PXIL!K31</f>
        <v>0</v>
      </c>
      <c r="AJ31" s="75">
        <f>PXIL!Q31</f>
        <v>0</v>
      </c>
      <c r="AK31" s="75">
        <f>RTM_IEX!K31</f>
        <v>9.6199999999999992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2.1004158580537844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17.959709361598833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86.946252273408646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1.1344426723828456</v>
      </c>
      <c r="AD32">
        <f t="shared" si="1"/>
        <v>87.601934820678423</v>
      </c>
      <c r="AE32">
        <f>'IDT-1'!E32</f>
        <v>0</v>
      </c>
      <c r="AF32" s="26"/>
      <c r="AG32">
        <f t="shared" si="2"/>
        <v>87.601934820678423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2.1004158580537844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17.959709361598833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86.300577189908637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0.95119818120413913</v>
      </c>
      <c r="AD33">
        <f t="shared" si="1"/>
        <v>107.13950422835713</v>
      </c>
      <c r="AE33">
        <f>'IDT-1'!E33</f>
        <v>0</v>
      </c>
      <c r="AF33" s="26"/>
      <c r="AG33">
        <f t="shared" si="2"/>
        <v>107.13950422835713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2.1004158580537844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17.959709361598833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83.886247701308633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0.92995208170445909</v>
      </c>
      <c r="AD34">
        <f t="shared" si="1"/>
        <v>104.7464208392568</v>
      </c>
      <c r="AE34">
        <f>'IDT-1'!E34</f>
        <v>0</v>
      </c>
      <c r="AF34" s="26"/>
      <c r="AG34">
        <f t="shared" si="2"/>
        <v>104.7464208392568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2.1004158580537844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17.959709361598833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82.004286982408644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1.0488228273781393</v>
      </c>
      <c r="AD35">
        <f t="shared" si="1"/>
        <v>118.13558937468312</v>
      </c>
      <c r="AE35">
        <f>'IDT-1'!E35</f>
        <v>0</v>
      </c>
      <c r="AF35" s="26"/>
      <c r="AG35">
        <f t="shared" si="2"/>
        <v>118.13558937468312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15.39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2.1004158580537844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17.959709361598833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80.414737870908624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1.238026795196939</v>
      </c>
      <c r="AD36">
        <f t="shared" si="1"/>
        <v>139.44683629536431</v>
      </c>
      <c r="AE36">
        <f>'IDT-1'!E36</f>
        <v>0</v>
      </c>
      <c r="AF36" s="26"/>
      <c r="AG36">
        <f t="shared" si="2"/>
        <v>139.44683629536431</v>
      </c>
      <c r="AI36" s="75">
        <f>PXIL!K36</f>
        <v>0</v>
      </c>
      <c r="AJ36" s="75">
        <f>PXIL!Q36</f>
        <v>0</v>
      </c>
      <c r="AK36" s="75">
        <f>RTM_IEX!K36</f>
        <v>19.239999999999998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19.239999999999998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2.1004158580537844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17.959709361598833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79.685612960308632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1.096090495983659</v>
      </c>
      <c r="AD37">
        <f t="shared" si="1"/>
        <v>123.45964768397759</v>
      </c>
      <c r="AE37">
        <f>'IDT-1'!E37</f>
        <v>0</v>
      </c>
      <c r="AF37" s="26"/>
      <c r="AG37">
        <f t="shared" si="2"/>
        <v>123.45964768397759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23.08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2.0995953601294848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17.959709361598833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79.042595543508654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1.1158567223340854</v>
      </c>
      <c r="AD38">
        <f t="shared" si="1"/>
        <v>125.68604354290288</v>
      </c>
      <c r="AE38">
        <f>'IDT-1'!E38</f>
        <v>0</v>
      </c>
      <c r="AF38" s="26"/>
      <c r="AG38">
        <f t="shared" si="2"/>
        <v>125.68604354290288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25.97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2.0828432694901533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17.959709361598833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77.996738863308636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1.1318497651506991</v>
      </c>
      <c r="AD39">
        <f t="shared" si="1"/>
        <v>127.48744172924692</v>
      </c>
      <c r="AE39">
        <f>'IDT-1'!E39</f>
        <v>0</v>
      </c>
      <c r="AF39" s="26"/>
      <c r="AG39">
        <f t="shared" si="2"/>
        <v>127.48744172924692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28.85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2.0828432694901533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17.959709361598833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77.254424338508628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1.1507493973324592</v>
      </c>
      <c r="AD40">
        <f t="shared" si="1"/>
        <v>129.61622757226516</v>
      </c>
      <c r="AE40">
        <f>'IDT-1'!E40</f>
        <v>0</v>
      </c>
      <c r="AF40" s="26"/>
      <c r="AG40">
        <f t="shared" si="2"/>
        <v>129.61622757226516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31.74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2.0828432694901533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17.959709361598833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76.496650287308626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1.4064089856818993</v>
      </c>
      <c r="AD41">
        <f t="shared" si="1"/>
        <v>158.41279393271574</v>
      </c>
      <c r="AE41">
        <f>'IDT-1'!E41</f>
        <v>0</v>
      </c>
      <c r="AF41" s="26"/>
      <c r="AG41">
        <f t="shared" si="2"/>
        <v>158.41279393271574</v>
      </c>
      <c r="AI41" s="75">
        <f>PXIL!K41</f>
        <v>0</v>
      </c>
      <c r="AJ41" s="75">
        <f>PXIL!Q41</f>
        <v>0</v>
      </c>
      <c r="AK41" s="75">
        <f>RTM_IEX!K41</f>
        <v>28.85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32.700000000000003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2.0828432694901533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17.959709361598833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76.663466287308637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1.1539969664818992</v>
      </c>
      <c r="AD42">
        <f t="shared" si="1"/>
        <v>129.98202195191573</v>
      </c>
      <c r="AE42">
        <f>'IDT-1'!E42</f>
        <v>0</v>
      </c>
      <c r="AF42" s="26"/>
      <c r="AG42">
        <f t="shared" si="2"/>
        <v>129.98202195191573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32.700000000000003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2.0828432694901533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17.959709361598833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76.673466287308642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1.1709809664818991</v>
      </c>
      <c r="AD43">
        <f t="shared" si="1"/>
        <v>131.89503795191573</v>
      </c>
      <c r="AE43">
        <f>'IDT-1'!E43</f>
        <v>0</v>
      </c>
      <c r="AF43" s="26"/>
      <c r="AG43">
        <f t="shared" si="2"/>
        <v>131.89503795191573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34.619999999999997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2.0828432694901533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17.959709361598833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76.723466287308639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1.1629729664818993</v>
      </c>
      <c r="AD44">
        <f t="shared" si="1"/>
        <v>130.99304595191575</v>
      </c>
      <c r="AE44">
        <f>'IDT-1'!E44</f>
        <v>0</v>
      </c>
      <c r="AF44" s="26"/>
      <c r="AG44">
        <f t="shared" si="2"/>
        <v>130.99304595191575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33.659999999999997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1.4792068595927115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17.959709361598833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76.73346628730863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1.1661969660748017</v>
      </c>
      <c r="AD45">
        <f t="shared" si="1"/>
        <v>131.35618554242538</v>
      </c>
      <c r="AE45">
        <f>'IDT-1'!E45</f>
        <v>0</v>
      </c>
      <c r="AF45" s="26"/>
      <c r="AG45">
        <f t="shared" si="2"/>
        <v>131.35618554242538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34.619999999999997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1.4792068595927115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17.959709361598833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76.73346628730863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1.4200769660748018</v>
      </c>
      <c r="AD46">
        <f t="shared" si="1"/>
        <v>159.95230554242539</v>
      </c>
      <c r="AE46">
        <f>'IDT-1'!E46</f>
        <v>0</v>
      </c>
      <c r="AF46" s="26"/>
      <c r="AG46">
        <f t="shared" si="2"/>
        <v>159.95230554242539</v>
      </c>
      <c r="AI46" s="75">
        <f>PXIL!K46</f>
        <v>0</v>
      </c>
      <c r="AJ46" s="75">
        <f>PXIL!Q46</f>
        <v>0</v>
      </c>
      <c r="AK46" s="75">
        <f>RTM_IEX!K46</f>
        <v>28.85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34.619999999999997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2.0828432694901533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17.959709361598833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76.871405815308648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1.1727228343282992</v>
      </c>
      <c r="AD47">
        <f t="shared" si="1"/>
        <v>132.09123561206931</v>
      </c>
      <c r="AE47">
        <f>'IDT-1'!E47</f>
        <v>0</v>
      </c>
      <c r="AF47" s="26"/>
      <c r="AG47">
        <f t="shared" si="2"/>
        <v>132.09123561206931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34.619999999999997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2.0828432694901533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17.96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77.261405815308649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1.1677093919462296</v>
      </c>
      <c r="AD48">
        <f t="shared" si="1"/>
        <v>131.52653969285257</v>
      </c>
      <c r="AE48">
        <f>'IDT-1'!E48</f>
        <v>0</v>
      </c>
      <c r="AF48" s="26"/>
      <c r="AG48">
        <f t="shared" si="2"/>
        <v>131.52653969285257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33.659999999999997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2.0828432694901533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17.96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77.451405815308647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1.1609333919462297</v>
      </c>
      <c r="AD49">
        <f t="shared" si="1"/>
        <v>130.76331569285259</v>
      </c>
      <c r="AE49">
        <f>'IDT-1'!E49</f>
        <v>0</v>
      </c>
      <c r="AF49" s="26"/>
      <c r="AG49">
        <f t="shared" si="2"/>
        <v>130.76331569285259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32.700000000000003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2.0828432694901533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17.96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77.641405815308644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1.1541573919462296</v>
      </c>
      <c r="AD50">
        <f t="shared" si="1"/>
        <v>130.00009169285258</v>
      </c>
      <c r="AE50">
        <f>'IDT-1'!E50</f>
        <v>0</v>
      </c>
      <c r="AF50" s="26"/>
      <c r="AG50">
        <f t="shared" si="2"/>
        <v>130.00009169285258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31.74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2.0828432694901533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18.519129085351516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76.901405815308649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1.397997727897323</v>
      </c>
      <c r="AD51">
        <f t="shared" si="1"/>
        <v>157.46538044225301</v>
      </c>
      <c r="AE51">
        <f>'IDT-1'!E51</f>
        <v>0</v>
      </c>
      <c r="AF51" s="26"/>
      <c r="AG51">
        <f t="shared" si="2"/>
        <v>157.46538044225301</v>
      </c>
      <c r="AI51" s="75">
        <f>PXIL!K51</f>
        <v>0</v>
      </c>
      <c r="AJ51" s="75">
        <f>PXIL!Q51</f>
        <v>0</v>
      </c>
      <c r="AK51" s="75">
        <f>RTM_IEX!K51</f>
        <v>28.85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30.78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1.4792068595927115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18.519129085351516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76.911402446534353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1.1304456978450117</v>
      </c>
      <c r="AD52">
        <f t="shared" si="1"/>
        <v>127.32929269363359</v>
      </c>
      <c r="AE52">
        <f>'IDT-1'!E52</f>
        <v>0</v>
      </c>
      <c r="AF52" s="26"/>
      <c r="AG52">
        <f t="shared" si="2"/>
        <v>127.32929269363359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29.82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1.4792068595927115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18.519129085351516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77.191335131718816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1.1328211054746349</v>
      </c>
      <c r="AD53">
        <f t="shared" si="1"/>
        <v>127.5968499711884</v>
      </c>
      <c r="AE53">
        <f>'IDT-1'!E53</f>
        <v>0</v>
      </c>
      <c r="AF53" s="26"/>
      <c r="AG53">
        <f t="shared" si="2"/>
        <v>127.5968499711884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29.81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1.4792068595927115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76.731398829198156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1.1271973300613598</v>
      </c>
      <c r="AD54">
        <f t="shared" si="1"/>
        <v>126.96340835872951</v>
      </c>
      <c r="AE54">
        <f>'IDT-1'!E54</f>
        <v>0</v>
      </c>
      <c r="AF54" s="26"/>
      <c r="AG54">
        <f t="shared" si="2"/>
        <v>126.96340835872951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28.86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2.0828432694901533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77.201846829198146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1.1365612728684573</v>
      </c>
      <c r="AD55">
        <f t="shared" si="1"/>
        <v>128.01812882581987</v>
      </c>
      <c r="AE55">
        <f>'IDT-1'!E55</f>
        <v>0</v>
      </c>
      <c r="AF55" s="26"/>
      <c r="AG55">
        <f t="shared" si="2"/>
        <v>128.01812882581987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28.85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2.0828432694901533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77.201826666878333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1.4074250954400427</v>
      </c>
      <c r="AD56">
        <f t="shared" si="1"/>
        <v>158.52724484092843</v>
      </c>
      <c r="AE56">
        <f>'IDT-1'!E56</f>
        <v>0</v>
      </c>
      <c r="AF56" s="26"/>
      <c r="AG56">
        <f t="shared" si="2"/>
        <v>158.52724484092843</v>
      </c>
      <c r="AI56" s="75">
        <f>PXIL!K56</f>
        <v>0</v>
      </c>
      <c r="AJ56" s="75">
        <f>PXIL!Q56</f>
        <v>0</v>
      </c>
      <c r="AK56" s="75">
        <f>RTM_IEX!K56</f>
        <v>33.659999999999997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25.97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2.0828432694901533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77.161826666878341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1.0854330954400428</v>
      </c>
      <c r="AD57">
        <f t="shared" si="1"/>
        <v>122.25923684092845</v>
      </c>
      <c r="AE57">
        <f>'IDT-1'!E57</f>
        <v>0</v>
      </c>
      <c r="AF57" s="26"/>
      <c r="AG57">
        <f t="shared" si="2"/>
        <v>122.25923684092845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23.08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2.0828432694901533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77.161804156878489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1.0769848973520442</v>
      </c>
      <c r="AD58">
        <f t="shared" si="1"/>
        <v>121.30766252901661</v>
      </c>
      <c r="AE58">
        <f>'IDT-1'!E58</f>
        <v>0</v>
      </c>
      <c r="AF58" s="26"/>
      <c r="AG58">
        <f t="shared" si="2"/>
        <v>121.30766252901661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22.12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2.0828432694901533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77.241804156878487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1.077688897352044</v>
      </c>
      <c r="AD59">
        <f t="shared" si="1"/>
        <v>121.3869585290166</v>
      </c>
      <c r="AE59">
        <f>'IDT-1'!E59</f>
        <v>0</v>
      </c>
      <c r="AF59" s="26"/>
      <c r="AG59">
        <f t="shared" si="2"/>
        <v>121.3869585290166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22.12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2.0828432694901533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77.241804156878487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1.069240897352044</v>
      </c>
      <c r="AD60">
        <f t="shared" si="1"/>
        <v>120.43540652901659</v>
      </c>
      <c r="AE60">
        <f>'IDT-1'!E60</f>
        <v>0</v>
      </c>
      <c r="AF60" s="26"/>
      <c r="AG60">
        <f t="shared" si="2"/>
        <v>120.43540652901659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21.16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2.0828432694901533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77.241825387554883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1.3739850841819963</v>
      </c>
      <c r="AD61">
        <f t="shared" si="1"/>
        <v>154.76068357286303</v>
      </c>
      <c r="AE61">
        <f>'IDT-1'!E61</f>
        <v>0</v>
      </c>
      <c r="AF61" s="26"/>
      <c r="AG61">
        <f t="shared" si="2"/>
        <v>154.76068357286303</v>
      </c>
      <c r="AI61" s="75">
        <f>PXIL!K61</f>
        <v>0</v>
      </c>
      <c r="AJ61" s="75">
        <f>PXIL!Q61</f>
        <v>0</v>
      </c>
      <c r="AK61" s="75">
        <f>RTM_IEX!K61</f>
        <v>33.659999999999997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22.13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2.0828432694901533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77.181825387554881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1.0856090841819963</v>
      </c>
      <c r="AD62">
        <f t="shared" si="1"/>
        <v>122.27905957286303</v>
      </c>
      <c r="AE62">
        <f>'IDT-1'!E62</f>
        <v>0</v>
      </c>
      <c r="AF62" s="26"/>
      <c r="AG62">
        <f t="shared" si="2"/>
        <v>122.27905957286303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23.08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2.0828432694901533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77.807429716754868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1.0826664022789563</v>
      </c>
      <c r="AD63">
        <f t="shared" si="1"/>
        <v>121.94760658396608</v>
      </c>
      <c r="AE63">
        <f>'IDT-1'!E63</f>
        <v>0</v>
      </c>
      <c r="AF63" s="26"/>
      <c r="AG63">
        <f t="shared" si="2"/>
        <v>121.94760658396608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22.12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2.0828432694901533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17.96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78.2005033316007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1.0744214500895997</v>
      </c>
      <c r="AD64">
        <f t="shared" si="1"/>
        <v>121.01892515100126</v>
      </c>
      <c r="AE64">
        <f>'IDT-1'!E64</f>
        <v>0</v>
      </c>
      <c r="AF64" s="26"/>
      <c r="AG64">
        <f t="shared" si="2"/>
        <v>121.01892515100126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22.12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2.0828432694901533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17.96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78.866107660800708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1.0802787681865598</v>
      </c>
      <c r="AD65">
        <f t="shared" si="1"/>
        <v>121.67867216210432</v>
      </c>
      <c r="AE65">
        <f>'IDT-1'!E65</f>
        <v>0</v>
      </c>
      <c r="AF65" s="26"/>
      <c r="AG65">
        <f t="shared" si="2"/>
        <v>121.67867216210432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22.12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2.0828432694901533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17.96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79.229174767144571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1.3627857587223857</v>
      </c>
      <c r="AD66">
        <f t="shared" si="1"/>
        <v>153.49923227791231</v>
      </c>
      <c r="AE66">
        <f>'IDT-1'!E66</f>
        <v>0</v>
      </c>
      <c r="AF66" s="26"/>
      <c r="AG66">
        <f t="shared" si="2"/>
        <v>153.49923227791231</v>
      </c>
      <c r="AI66" s="75">
        <f>PXIL!K66</f>
        <v>0</v>
      </c>
      <c r="AJ66" s="75">
        <f>PXIL!Q66</f>
        <v>0</v>
      </c>
      <c r="AK66" s="75">
        <f>RTM_IEX!K66</f>
        <v>33.659999999999997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20.2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2.0828432694901533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17.96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79.906756539766249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1.0809884783214563</v>
      </c>
      <c r="AD67">
        <f t="shared" si="1"/>
        <v>121.75861133093494</v>
      </c>
      <c r="AE67">
        <f>'IDT-1'!E67</f>
        <v>0</v>
      </c>
      <c r="AF67" s="26"/>
      <c r="AG67">
        <f t="shared" si="2"/>
        <v>121.75861133093494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21.16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2.0828432694901533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17.96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80.568034357966255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1.0783597231216164</v>
      </c>
      <c r="AD68">
        <f t="shared" ref="AD68:AD98" si="4">SUM(B68:AB68,AI68:AR68)-AC68</f>
        <v>121.46251790433479</v>
      </c>
      <c r="AE68">
        <f>'IDT-1'!E68</f>
        <v>0</v>
      </c>
      <c r="AF68" s="26"/>
      <c r="AG68">
        <f t="shared" ref="AG68:AG98" si="5">SUM(AD68:AF68)+AT68</f>
        <v>121.46251790433479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20.2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2.0828432694901533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81.287329231366257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1.0762415180075364</v>
      </c>
      <c r="AD69">
        <f t="shared" si="4"/>
        <v>121.22393098284887</v>
      </c>
      <c r="AE69">
        <f>'IDT-1'!E69</f>
        <v>0</v>
      </c>
      <c r="AF69" s="26"/>
      <c r="AG69">
        <f t="shared" si="5"/>
        <v>121.22393098284887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19.239999999999998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2.0828432694901533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81.923214078766264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1.0902853046646566</v>
      </c>
      <c r="AD70">
        <f t="shared" si="4"/>
        <v>122.80577204359176</v>
      </c>
      <c r="AE70">
        <f>'IDT-1'!E70</f>
        <v>0</v>
      </c>
      <c r="AF70" s="26"/>
      <c r="AG70">
        <f t="shared" si="5"/>
        <v>122.80577204359176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20.2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2.0831993346271136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83.925506105566271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1.4125646078737017</v>
      </c>
      <c r="AD71">
        <f t="shared" si="4"/>
        <v>159.10614083231968</v>
      </c>
      <c r="AE71">
        <f>'IDT-1'!E71</f>
        <v>0</v>
      </c>
      <c r="AF71" s="26"/>
      <c r="AG71">
        <f t="shared" si="5"/>
        <v>159.10614083231968</v>
      </c>
      <c r="AI71" s="75">
        <f>PXIL!K71</f>
        <v>0</v>
      </c>
      <c r="AJ71" s="75">
        <f>PXIL!Q71</f>
        <v>0</v>
      </c>
      <c r="AK71" s="75">
        <f>RTM_IEX!K71</f>
        <v>33.659999999999997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21.16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2.0831993346271136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85.529150463566268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1.1558126782241018</v>
      </c>
      <c r="AD72">
        <f t="shared" si="4"/>
        <v>130.1865371199693</v>
      </c>
      <c r="AE72">
        <f>'IDT-1'!E72</f>
        <v>0</v>
      </c>
      <c r="AF72" s="26"/>
      <c r="AG72">
        <f t="shared" si="5"/>
        <v>130.1865371199693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24.04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2.0831993346271136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17.959710532677896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88.032384858166282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1.1948225935841474</v>
      </c>
      <c r="AD73">
        <f t="shared" si="4"/>
        <v>134.58047213188715</v>
      </c>
      <c r="AE73">
        <f>'IDT-1'!E73</f>
        <v>0</v>
      </c>
      <c r="AF73" s="26"/>
      <c r="AG73">
        <f t="shared" si="5"/>
        <v>134.58047213188715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25.97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2.0831993346271136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90.67738123826625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1.2349971090414618</v>
      </c>
      <c r="AD74">
        <f t="shared" si="4"/>
        <v>139.1055834638519</v>
      </c>
      <c r="AE74">
        <f>'IDT-1'!E74</f>
        <v>0</v>
      </c>
      <c r="AF74" s="26"/>
      <c r="AG74">
        <f t="shared" si="5"/>
        <v>139.1055834638519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27.89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2.1004158580537844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90.997381238266257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1.2464126144476166</v>
      </c>
      <c r="AD75">
        <f t="shared" si="4"/>
        <v>140.39138448187242</v>
      </c>
      <c r="AE75">
        <f>'IDT-1'!E75</f>
        <v>0</v>
      </c>
      <c r="AF75" s="26"/>
      <c r="AG75">
        <f t="shared" si="5"/>
        <v>140.39138448187242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28.85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2.1004158580537844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91.157381238266254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1.3626606144476165</v>
      </c>
      <c r="AD76">
        <f t="shared" si="4"/>
        <v>153.48513648187244</v>
      </c>
      <c r="AE76">
        <f>'IDT-1'!E76</f>
        <v>0</v>
      </c>
      <c r="AF76" s="26"/>
      <c r="AG76">
        <f t="shared" si="5"/>
        <v>153.48513648187244</v>
      </c>
      <c r="AI76" s="75">
        <f>PXIL!K76</f>
        <v>0</v>
      </c>
      <c r="AJ76" s="75">
        <f>PXIL!Q76</f>
        <v>0</v>
      </c>
      <c r="AK76" s="75">
        <f>RTM_IEX!K76</f>
        <v>14.97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26.93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2.1004158580537844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91.156626238266256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1.2224699704476165</v>
      </c>
      <c r="AD77">
        <f t="shared" si="4"/>
        <v>137.69457212587244</v>
      </c>
      <c r="AE77">
        <f>'IDT-1'!E77</f>
        <v>0</v>
      </c>
      <c r="AF77" s="26"/>
      <c r="AG77">
        <f t="shared" si="5"/>
        <v>137.69457212587244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25.97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2.1004158580537844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90.957691750366266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1.1952873469540966</v>
      </c>
      <c r="AD78">
        <f t="shared" si="4"/>
        <v>134.63282026146595</v>
      </c>
      <c r="AE78">
        <f>'IDT-1'!E78</f>
        <v>0</v>
      </c>
      <c r="AF78" s="26"/>
      <c r="AG78">
        <f t="shared" si="5"/>
        <v>134.63282026146595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23.08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2.1004158580537844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17.95971111468554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90.468039666866261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1.1825278664285293</v>
      </c>
      <c r="AD79">
        <f t="shared" si="4"/>
        <v>133.19563877317705</v>
      </c>
      <c r="AE79">
        <f>'IDT-1'!E79</f>
        <v>0</v>
      </c>
      <c r="AF79" s="26"/>
      <c r="AG79">
        <f t="shared" si="5"/>
        <v>133.19563877317705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22.12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2.1004158580537844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87.845715216266271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1.1425579534540167</v>
      </c>
      <c r="AD80">
        <f t="shared" si="4"/>
        <v>128.69357312086603</v>
      </c>
      <c r="AE80">
        <f>'IDT-1'!E80</f>
        <v>0</v>
      </c>
      <c r="AF80" s="26"/>
      <c r="AG80">
        <f t="shared" si="5"/>
        <v>128.69357312086603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20.2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2.1004158580537844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17.959709361598833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86.302704072676477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1.3141288977724961</v>
      </c>
      <c r="AD81">
        <f t="shared" si="4"/>
        <v>148.01870039455662</v>
      </c>
      <c r="AE81">
        <f>'IDT-1'!E81</f>
        <v>0</v>
      </c>
      <c r="AF81" s="26"/>
      <c r="AG81">
        <f t="shared" si="5"/>
        <v>148.01870039455662</v>
      </c>
      <c r="AI81" s="75">
        <f>PXIL!K81</f>
        <v>0</v>
      </c>
      <c r="AJ81" s="75">
        <f>PXIL!Q81</f>
        <v>0</v>
      </c>
      <c r="AK81" s="75">
        <f>RTM_IEX!K81</f>
        <v>22.97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18.27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2.1004158580537844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17.959709361598833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84.574677945908633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1.0714422678569391</v>
      </c>
      <c r="AD82">
        <f t="shared" si="4"/>
        <v>120.68336089770432</v>
      </c>
      <c r="AE82">
        <f>'IDT-1'!E82</f>
        <v>0</v>
      </c>
      <c r="AF82" s="26"/>
      <c r="AG82">
        <f t="shared" si="5"/>
        <v>120.68336089770432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15.39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2.1004158580537844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17.959709361598833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82.489034806745039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0.91765660823229944</v>
      </c>
      <c r="AD83">
        <f t="shared" si="4"/>
        <v>103.36150341816536</v>
      </c>
      <c r="AE83">
        <f>'IDT-1'!E83</f>
        <v>0</v>
      </c>
      <c r="AF83" s="26"/>
      <c r="AG83">
        <f t="shared" si="5"/>
        <v>103.36150341816536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2.1004158580537844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17.959709361598833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80.967453695345057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1.1581466944519796</v>
      </c>
      <c r="AD84">
        <f t="shared" si="4"/>
        <v>130.4494322205457</v>
      </c>
      <c r="AE84">
        <f>'IDT-1'!E84</f>
        <v>0</v>
      </c>
      <c r="AF84" s="26"/>
      <c r="AG84">
        <f t="shared" si="5"/>
        <v>130.4494322205457</v>
      </c>
      <c r="AI84" s="75">
        <f>PXIL!K84</f>
        <v>0</v>
      </c>
      <c r="AJ84" s="75">
        <f>PXIL!Q84</f>
        <v>0</v>
      </c>
      <c r="AK84" s="75">
        <f>RTM_IEX!K84</f>
        <v>28.85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2.1004158580537844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17.959709361598833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80.387382974545062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0.98381807210893968</v>
      </c>
      <c r="AD85">
        <f t="shared" si="4"/>
        <v>110.81369012208874</v>
      </c>
      <c r="AE85">
        <f>'IDT-1'!E85</f>
        <v>0</v>
      </c>
      <c r="AF85" s="26"/>
      <c r="AG85">
        <f t="shared" si="5"/>
        <v>110.81369012208874</v>
      </c>
      <c r="AI85" s="75">
        <f>PXIL!K85</f>
        <v>0</v>
      </c>
      <c r="AJ85" s="75">
        <f>PXIL!Q85</f>
        <v>0</v>
      </c>
      <c r="AK85" s="75">
        <f>RTM_IEX!K85</f>
        <v>9.6199999999999992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2.0995953601294848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17.959709361598833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79.921778645345057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1.0726200840741522</v>
      </c>
      <c r="AD86">
        <f t="shared" si="4"/>
        <v>80.63846328299924</v>
      </c>
      <c r="AE86">
        <f>'IDT-1'!E86</f>
        <v>0</v>
      </c>
      <c r="AF86" s="26"/>
      <c r="AG86">
        <f t="shared" si="5"/>
        <v>80.63846328299924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-20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2.0995953601294848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17.96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79.921778645345057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0.97971609124817605</v>
      </c>
      <c r="AD87">
        <f t="shared" si="4"/>
        <v>110.35165791422638</v>
      </c>
      <c r="AE87">
        <f>'IDT-1'!E87</f>
        <v>0</v>
      </c>
      <c r="AF87" s="26"/>
      <c r="AG87">
        <f t="shared" si="5"/>
        <v>110.35165791422638</v>
      </c>
      <c r="AI87" s="75">
        <f>PXIL!K87</f>
        <v>0</v>
      </c>
      <c r="AJ87" s="75">
        <f>PXIL!Q87</f>
        <v>0</v>
      </c>
      <c r="AK87" s="75">
        <f>RTM_IEX!K87</f>
        <v>9.6199999999999992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2.0995953601294848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17.959709361598833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79.687237148145044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0.89299356845488576</v>
      </c>
      <c r="AD88">
        <f t="shared" si="4"/>
        <v>100.58354830141849</v>
      </c>
      <c r="AE88">
        <f>'IDT-1'!E88</f>
        <v>0</v>
      </c>
      <c r="AF88" s="26"/>
      <c r="AG88">
        <f t="shared" si="5"/>
        <v>100.58354830141849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2.0995953601294848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18.519129085351516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79.456174365777315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1.1498511095390733</v>
      </c>
      <c r="AD89">
        <f t="shared" si="4"/>
        <v>129.51504770171925</v>
      </c>
      <c r="AE89">
        <f>'IDT-1'!E89</f>
        <v>0</v>
      </c>
      <c r="AF89" s="26"/>
      <c r="AG89">
        <f t="shared" si="5"/>
        <v>129.51504770171925</v>
      </c>
      <c r="AI89" s="75">
        <f>PXIL!K89</f>
        <v>0</v>
      </c>
      <c r="AJ89" s="75">
        <f>PXIL!Q89</f>
        <v>0</v>
      </c>
      <c r="AK89" s="75">
        <f>RTM_IEX!K89</f>
        <v>28.86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2.0995953601294848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18.519129085351516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79.48609034619939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0.89614637016678744</v>
      </c>
      <c r="AD90">
        <f t="shared" si="4"/>
        <v>100.9386684215136</v>
      </c>
      <c r="AE90">
        <f>'IDT-1'!E90</f>
        <v>0</v>
      </c>
      <c r="AF90" s="26"/>
      <c r="AG90">
        <f t="shared" si="5"/>
        <v>100.9386684215136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2.0995953601294848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81.804257383008817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0.92332990413961724</v>
      </c>
      <c r="AD91">
        <f t="shared" si="4"/>
        <v>104.00052283899869</v>
      </c>
      <c r="AE91">
        <f>'IDT-1'!E91</f>
        <v>0</v>
      </c>
      <c r="AF91" s="26"/>
      <c r="AG91">
        <f t="shared" si="5"/>
        <v>104.00052283899869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2.0995953601294848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79.614279346199396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1.1704019230815539</v>
      </c>
      <c r="AD92">
        <f t="shared" si="4"/>
        <v>71.56347278324732</v>
      </c>
      <c r="AE92">
        <f>'IDT-1'!E92</f>
        <v>0</v>
      </c>
      <c r="AF92" s="26"/>
      <c r="AG92">
        <f t="shared" si="5"/>
        <v>71.56347278324732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-30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2.0995953601294848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80.054215845253481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0.90792953860737013</v>
      </c>
      <c r="AD93">
        <f t="shared" si="4"/>
        <v>102.26588166677558</v>
      </c>
      <c r="AE93">
        <f>'IDT-1'!E93</f>
        <v>0</v>
      </c>
      <c r="AF93" s="26"/>
      <c r="AG93">
        <f t="shared" si="5"/>
        <v>102.26588166677558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2.1004158580537844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79.844256604497858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1.0754011176704545</v>
      </c>
      <c r="AD94">
        <f t="shared" si="4"/>
        <v>121.12927134488119</v>
      </c>
      <c r="AE94">
        <f>'IDT-1'!E94</f>
        <v>0</v>
      </c>
      <c r="AF94" s="26"/>
      <c r="AG94">
        <f t="shared" si="5"/>
        <v>121.12927134488119</v>
      </c>
      <c r="AI94" s="75">
        <f>PXIL!K94</f>
        <v>0</v>
      </c>
      <c r="AJ94" s="75">
        <f>PXIL!Q94</f>
        <v>0</v>
      </c>
      <c r="AK94" s="75">
        <f>RTM_IEX!K94</f>
        <v>19.239999999999998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2.1004158580537844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79.854256604497849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0.9061771176704545</v>
      </c>
      <c r="AD95">
        <f t="shared" si="4"/>
        <v>102.06849534488119</v>
      </c>
      <c r="AE95">
        <f>'IDT-1'!E95</f>
        <v>0</v>
      </c>
      <c r="AF95" s="26"/>
      <c r="AG95">
        <f t="shared" si="5"/>
        <v>102.06849534488119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2.1004158580537844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80.314261033247845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1.1765689823093139</v>
      </c>
      <c r="AD96">
        <f t="shared" si="4"/>
        <v>72.258107908992315</v>
      </c>
      <c r="AE96">
        <f>'IDT-1'!E96</f>
        <v>0</v>
      </c>
      <c r="AF96" s="26"/>
      <c r="AG96">
        <f t="shared" si="5"/>
        <v>72.258107908992315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-30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2.1004158580537844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80.784276703432866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0.91797732009545507</v>
      </c>
      <c r="AD97">
        <f t="shared" si="4"/>
        <v>103.39762723620625</v>
      </c>
      <c r="AE97">
        <f>'IDT-1'!E97</f>
        <v>0</v>
      </c>
      <c r="AF97" s="26"/>
      <c r="AG97">
        <f t="shared" si="5"/>
        <v>103.39762723620625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2.1004158580537844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80.784282802040551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0.91797737376320265</v>
      </c>
      <c r="AD98">
        <f t="shared" si="4"/>
        <v>103.39763328114618</v>
      </c>
      <c r="AE98">
        <f>'IDT-1'!E98</f>
        <v>0</v>
      </c>
      <c r="AF98" s="26"/>
      <c r="AG98">
        <f t="shared" si="5"/>
        <v>103.39763328114618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4.9495791728653683E-2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0.44557497893553089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1.9425697254275571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2.6931273363186035E-2</v>
      </c>
      <c r="AD99">
        <f t="shared" si="6"/>
        <v>2.6869092227285578</v>
      </c>
      <c r="AE99">
        <f t="shared" si="6"/>
        <v>0</v>
      </c>
      <c r="AG99">
        <f t="shared" si="6"/>
        <v>2.6869092227285578</v>
      </c>
      <c r="AI99">
        <f t="shared" si="6"/>
        <v>0</v>
      </c>
      <c r="AJ99">
        <f t="shared" si="6"/>
        <v>0</v>
      </c>
      <c r="AK99">
        <f t="shared" si="6"/>
        <v>9.8450000000000024E-2</v>
      </c>
      <c r="AL99">
        <f t="shared" si="6"/>
        <v>-0.17249999999999999</v>
      </c>
      <c r="AM99">
        <f t="shared" si="6"/>
        <v>0</v>
      </c>
      <c r="AN99">
        <f t="shared" si="6"/>
        <v>0</v>
      </c>
      <c r="AO99">
        <f t="shared" si="6"/>
        <v>0.30873000000000006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44911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6.7299999999999995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0.137104</v>
      </c>
      <c r="AD3">
        <f>SUM(B3:AB3,AI3:AR3)-AC3</f>
        <v>15.442895999999999</v>
      </c>
      <c r="AE3">
        <f>'IDT-1'!D3</f>
        <v>0</v>
      </c>
      <c r="AF3" s="26"/>
      <c r="AG3">
        <f>SUM(AD3:AF3)</f>
        <v>15.442895999999999</v>
      </c>
      <c r="AI3" s="75">
        <f>PXIL!L3</f>
        <v>0</v>
      </c>
      <c r="AJ3" s="75">
        <f>PXIL!R3</f>
        <v>0</v>
      </c>
      <c r="AK3" s="75">
        <f>RTM_IEX!L3</f>
        <v>3.85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6.7299999999999995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0.13534400000000002</v>
      </c>
      <c r="AD4">
        <f t="shared" ref="AD4:AD67" si="1">SUM(B4:AB4,AI4:AR4)-AC4</f>
        <v>15.244656000000001</v>
      </c>
      <c r="AE4">
        <f>'IDT-1'!D4</f>
        <v>0</v>
      </c>
      <c r="AF4" s="26"/>
      <c r="AG4">
        <f t="shared" ref="AG4:AG67" si="2">SUM(AD4:AF4)</f>
        <v>15.244656000000001</v>
      </c>
      <c r="AI4" s="75">
        <f>PXIL!L4</f>
        <v>0</v>
      </c>
      <c r="AJ4" s="75">
        <f>PXIL!R4</f>
        <v>0</v>
      </c>
      <c r="AK4" s="75">
        <f>RTM_IEX!L4</f>
        <v>3.65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6.7299999999999995</v>
      </c>
      <c r="AB5" s="117">
        <f>-STOA!R5</f>
        <v>0</v>
      </c>
      <c r="AC5">
        <f t="shared" si="0"/>
        <v>0.13288</v>
      </c>
      <c r="AD5">
        <f t="shared" si="1"/>
        <v>14.967120000000001</v>
      </c>
      <c r="AE5">
        <f>'IDT-1'!D5</f>
        <v>0</v>
      </c>
      <c r="AF5" s="26"/>
      <c r="AG5">
        <f t="shared" si="2"/>
        <v>14.967120000000001</v>
      </c>
      <c r="AI5" s="75">
        <f>PXIL!L5</f>
        <v>0</v>
      </c>
      <c r="AJ5" s="75">
        <f>PXIL!R5</f>
        <v>0</v>
      </c>
      <c r="AK5" s="75">
        <f>RTM_IEX!L5</f>
        <v>3.37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6.7299999999999995</v>
      </c>
      <c r="AB6" s="117">
        <f>-STOA!R6</f>
        <v>0</v>
      </c>
      <c r="AC6">
        <f t="shared" si="0"/>
        <v>0.12188000000000002</v>
      </c>
      <c r="AD6">
        <f t="shared" si="1"/>
        <v>13.728120000000001</v>
      </c>
      <c r="AE6">
        <f>'IDT-1'!D6</f>
        <v>0</v>
      </c>
      <c r="AF6" s="26"/>
      <c r="AG6">
        <f t="shared" si="2"/>
        <v>13.728120000000001</v>
      </c>
      <c r="AI6" s="75">
        <f>PXIL!L6</f>
        <v>0</v>
      </c>
      <c r="AJ6" s="75">
        <f>PXIL!R6</f>
        <v>0</v>
      </c>
      <c r="AK6" s="75">
        <f>RTM_IEX!L6</f>
        <v>2.12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6.7299999999999995</v>
      </c>
      <c r="AB7" s="117">
        <f>-STOA!R7</f>
        <v>0</v>
      </c>
      <c r="AC7">
        <f t="shared" si="0"/>
        <v>0.16244800000000001</v>
      </c>
      <c r="AD7">
        <f t="shared" si="1"/>
        <v>18.297552</v>
      </c>
      <c r="AE7">
        <f>'IDT-1'!D7</f>
        <v>0</v>
      </c>
      <c r="AF7" s="26"/>
      <c r="AG7">
        <f t="shared" si="2"/>
        <v>18.297552</v>
      </c>
      <c r="AI7" s="75">
        <f>PXIL!L7</f>
        <v>0</v>
      </c>
      <c r="AJ7" s="75">
        <f>PXIL!R7</f>
        <v>0</v>
      </c>
      <c r="AK7" s="75">
        <f>RTM_IEX!L7</f>
        <v>6.73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6.7299999999999995</v>
      </c>
      <c r="AB8" s="117">
        <f>-STOA!R8</f>
        <v>0</v>
      </c>
      <c r="AC8">
        <f t="shared" si="0"/>
        <v>0.10322400000000001</v>
      </c>
      <c r="AD8">
        <f t="shared" si="1"/>
        <v>11.626776</v>
      </c>
      <c r="AE8">
        <f>'IDT-1'!D8</f>
        <v>0</v>
      </c>
      <c r="AF8" s="26"/>
      <c r="AG8">
        <f t="shared" si="2"/>
        <v>11.626776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6.7299999999999995</v>
      </c>
      <c r="AB9" s="117">
        <f>-STOA!R9</f>
        <v>0</v>
      </c>
      <c r="AC9">
        <f t="shared" si="0"/>
        <v>0.12012</v>
      </c>
      <c r="AD9">
        <f t="shared" si="1"/>
        <v>13.52988</v>
      </c>
      <c r="AE9">
        <f>'IDT-1'!D9</f>
        <v>0</v>
      </c>
      <c r="AF9" s="26"/>
      <c r="AG9">
        <f t="shared" si="2"/>
        <v>13.52988</v>
      </c>
      <c r="AI9" s="75">
        <f>PXIL!L9</f>
        <v>0</v>
      </c>
      <c r="AJ9" s="75">
        <f>PXIL!R9</f>
        <v>0</v>
      </c>
      <c r="AK9" s="75">
        <f>RTM_IEX!L9</f>
        <v>1.92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6.7299999999999995</v>
      </c>
      <c r="AB10" s="117">
        <f>-STOA!R10</f>
        <v>0</v>
      </c>
      <c r="AC10">
        <f t="shared" si="0"/>
        <v>0.127776</v>
      </c>
      <c r="AD10">
        <f t="shared" si="1"/>
        <v>14.392223999999999</v>
      </c>
      <c r="AE10">
        <f>'IDT-1'!D10</f>
        <v>0</v>
      </c>
      <c r="AF10" s="26"/>
      <c r="AG10">
        <f t="shared" si="2"/>
        <v>14.392223999999999</v>
      </c>
      <c r="AI10" s="75">
        <f>PXIL!L10</f>
        <v>0</v>
      </c>
      <c r="AJ10" s="75">
        <f>PXIL!R10</f>
        <v>0</v>
      </c>
      <c r="AK10" s="75">
        <f>RTM_IEX!L10</f>
        <v>2.79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6.7299999999999995</v>
      </c>
      <c r="AB11" s="117">
        <f>-STOA!R11</f>
        <v>0</v>
      </c>
      <c r="AC11">
        <f t="shared" si="0"/>
        <v>0.11589600000000001</v>
      </c>
      <c r="AD11">
        <f t="shared" si="1"/>
        <v>13.054104000000001</v>
      </c>
      <c r="AE11">
        <f>'IDT-1'!D11</f>
        <v>0</v>
      </c>
      <c r="AF11" s="26"/>
      <c r="AG11">
        <f t="shared" si="2"/>
        <v>13.054104000000001</v>
      </c>
      <c r="AI11" s="75">
        <f>PXIL!L11</f>
        <v>0</v>
      </c>
      <c r="AJ11" s="75">
        <f>PXIL!R11</f>
        <v>0</v>
      </c>
      <c r="AK11" s="75">
        <f>RTM_IEX!L11</f>
        <v>1.44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6.7299999999999995</v>
      </c>
      <c r="AB12" s="117">
        <f>-STOA!R12</f>
        <v>0</v>
      </c>
      <c r="AC12">
        <f t="shared" si="0"/>
        <v>0.11167200000000001</v>
      </c>
      <c r="AD12">
        <f t="shared" si="1"/>
        <v>12.578328000000001</v>
      </c>
      <c r="AE12">
        <f>'IDT-1'!D12</f>
        <v>0</v>
      </c>
      <c r="AF12" s="26"/>
      <c r="AG12">
        <f t="shared" si="2"/>
        <v>12.578328000000001</v>
      </c>
      <c r="AI12" s="75">
        <f>PXIL!L12</f>
        <v>0</v>
      </c>
      <c r="AJ12" s="75">
        <f>PXIL!R12</f>
        <v>0</v>
      </c>
      <c r="AK12" s="75">
        <f>RTM_IEX!L12</f>
        <v>0.96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6.7299999999999995</v>
      </c>
      <c r="AB13" s="117">
        <f>-STOA!R13</f>
        <v>0</v>
      </c>
      <c r="AC13">
        <f t="shared" si="0"/>
        <v>0.16077600000000003</v>
      </c>
      <c r="AD13">
        <f t="shared" si="1"/>
        <v>18.109224000000001</v>
      </c>
      <c r="AE13">
        <f>'IDT-1'!D13</f>
        <v>0</v>
      </c>
      <c r="AF13" s="26"/>
      <c r="AG13">
        <f t="shared" si="2"/>
        <v>18.109224000000001</v>
      </c>
      <c r="AI13" s="75">
        <f>PXIL!L13</f>
        <v>0</v>
      </c>
      <c r="AJ13" s="75">
        <f>PXIL!R13</f>
        <v>0</v>
      </c>
      <c r="AK13" s="75">
        <f>RTM_IEX!L13</f>
        <v>6.54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6.7299999999999995</v>
      </c>
      <c r="AB14" s="117">
        <f>-STOA!R14</f>
        <v>0</v>
      </c>
      <c r="AC14">
        <f t="shared" si="0"/>
        <v>0.10322400000000001</v>
      </c>
      <c r="AD14">
        <f t="shared" si="1"/>
        <v>11.626776</v>
      </c>
      <c r="AE14">
        <f>'IDT-1'!D14</f>
        <v>0</v>
      </c>
      <c r="AF14" s="26"/>
      <c r="AG14">
        <f t="shared" si="2"/>
        <v>11.626776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6.7299999999999995</v>
      </c>
      <c r="AB15" s="117">
        <f>-STOA!R15</f>
        <v>0</v>
      </c>
      <c r="AC15">
        <f t="shared" si="0"/>
        <v>0.127776</v>
      </c>
      <c r="AD15">
        <f t="shared" si="1"/>
        <v>14.392223999999999</v>
      </c>
      <c r="AE15">
        <f>'IDT-1'!D15</f>
        <v>0</v>
      </c>
      <c r="AF15" s="26"/>
      <c r="AG15">
        <f t="shared" si="2"/>
        <v>14.392223999999999</v>
      </c>
      <c r="AI15" s="75">
        <f>PXIL!L15</f>
        <v>0</v>
      </c>
      <c r="AJ15" s="75">
        <f>PXIL!R15</f>
        <v>0</v>
      </c>
      <c r="AK15" s="75">
        <f>RTM_IEX!L15</f>
        <v>2.79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6.7299999999999995</v>
      </c>
      <c r="AB16" s="117">
        <f>-STOA!R16</f>
        <v>0</v>
      </c>
      <c r="AC16">
        <f t="shared" si="0"/>
        <v>0.12944800000000001</v>
      </c>
      <c r="AD16">
        <f t="shared" si="1"/>
        <v>14.580552000000001</v>
      </c>
      <c r="AE16">
        <f>'IDT-1'!D16</f>
        <v>0</v>
      </c>
      <c r="AF16" s="26"/>
      <c r="AG16">
        <f t="shared" si="2"/>
        <v>14.580552000000001</v>
      </c>
      <c r="AI16" s="75">
        <f>PXIL!L16</f>
        <v>0</v>
      </c>
      <c r="AJ16" s="75">
        <f>PXIL!R16</f>
        <v>0</v>
      </c>
      <c r="AK16" s="75">
        <f>RTM_IEX!L16</f>
        <v>2.98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6.7299999999999995</v>
      </c>
      <c r="AB17" s="117">
        <f>-STOA!R17</f>
        <v>0</v>
      </c>
      <c r="AC17">
        <f t="shared" si="0"/>
        <v>0.13112000000000001</v>
      </c>
      <c r="AD17">
        <f t="shared" si="1"/>
        <v>14.768880000000001</v>
      </c>
      <c r="AE17">
        <f>'IDT-1'!D17</f>
        <v>0</v>
      </c>
      <c r="AF17" s="26"/>
      <c r="AG17">
        <f t="shared" si="2"/>
        <v>14.768880000000001</v>
      </c>
      <c r="AI17" s="75">
        <f>PXIL!L17</f>
        <v>0</v>
      </c>
      <c r="AJ17" s="75">
        <f>PXIL!R17</f>
        <v>0</v>
      </c>
      <c r="AK17" s="75">
        <f>RTM_IEX!L17</f>
        <v>3.17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6.7299999999999995</v>
      </c>
      <c r="AB18" s="117">
        <f>-STOA!R18</f>
        <v>0</v>
      </c>
      <c r="AC18">
        <f t="shared" si="0"/>
        <v>0.12434400000000001</v>
      </c>
      <c r="AD18">
        <f t="shared" si="1"/>
        <v>14.005656</v>
      </c>
      <c r="AE18">
        <f>'IDT-1'!D18</f>
        <v>0</v>
      </c>
      <c r="AF18" s="26"/>
      <c r="AG18">
        <f t="shared" si="2"/>
        <v>14.005656</v>
      </c>
      <c r="AI18" s="75">
        <f>PXIL!L18</f>
        <v>0</v>
      </c>
      <c r="AJ18" s="75">
        <f>PXIL!R18</f>
        <v>0</v>
      </c>
      <c r="AK18" s="75">
        <f>RTM_IEX!L18</f>
        <v>2.4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6.7299999999999995</v>
      </c>
      <c r="AB19" s="117">
        <f>-STOA!R19</f>
        <v>0</v>
      </c>
      <c r="AC19">
        <f t="shared" si="0"/>
        <v>0.17089600000000002</v>
      </c>
      <c r="AD19">
        <f t="shared" si="1"/>
        <v>19.249104000000003</v>
      </c>
      <c r="AE19">
        <f>'IDT-1'!D19</f>
        <v>0</v>
      </c>
      <c r="AF19" s="26"/>
      <c r="AG19">
        <f t="shared" si="2"/>
        <v>19.249104000000003</v>
      </c>
      <c r="AI19" s="75">
        <f>PXIL!L19</f>
        <v>0</v>
      </c>
      <c r="AJ19" s="75">
        <f>PXIL!R19</f>
        <v>0</v>
      </c>
      <c r="AK19" s="75">
        <f>RTM_IEX!L19</f>
        <v>7.69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6.7299999999999995</v>
      </c>
      <c r="AB20" s="117">
        <f>-STOA!R20</f>
        <v>0</v>
      </c>
      <c r="AC20">
        <f t="shared" si="0"/>
        <v>0.11334400000000001</v>
      </c>
      <c r="AD20">
        <f t="shared" si="1"/>
        <v>12.766656000000001</v>
      </c>
      <c r="AE20">
        <f>'IDT-1'!D20</f>
        <v>0</v>
      </c>
      <c r="AF20" s="26"/>
      <c r="AG20">
        <f t="shared" si="2"/>
        <v>12.766656000000001</v>
      </c>
      <c r="AI20" s="75">
        <f>PXIL!L20</f>
        <v>0</v>
      </c>
      <c r="AJ20" s="75">
        <f>PXIL!R20</f>
        <v>0</v>
      </c>
      <c r="AK20" s="75">
        <f>RTM_IEX!L20</f>
        <v>1.1499999999999999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6.7299999999999995</v>
      </c>
      <c r="AB21" s="117">
        <f>-STOA!R21</f>
        <v>0</v>
      </c>
      <c r="AC21">
        <f t="shared" si="0"/>
        <v>0.14212000000000002</v>
      </c>
      <c r="AD21">
        <f t="shared" si="1"/>
        <v>16.00788</v>
      </c>
      <c r="AE21">
        <f>'IDT-1'!D21</f>
        <v>0</v>
      </c>
      <c r="AF21" s="26"/>
      <c r="AG21">
        <f t="shared" si="2"/>
        <v>16.00788</v>
      </c>
      <c r="AI21" s="75">
        <f>PXIL!L21</f>
        <v>0</v>
      </c>
      <c r="AJ21" s="75">
        <f>PXIL!R21</f>
        <v>0</v>
      </c>
      <c r="AK21" s="75">
        <f>RTM_IEX!L21</f>
        <v>4.42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6.7299999999999995</v>
      </c>
      <c r="AB22" s="117">
        <f>-STOA!R22</f>
        <v>0</v>
      </c>
      <c r="AC22">
        <f t="shared" si="0"/>
        <v>0.15910400000000002</v>
      </c>
      <c r="AD22">
        <f t="shared" si="1"/>
        <v>17.920895999999999</v>
      </c>
      <c r="AE22">
        <f>'IDT-1'!D22</f>
        <v>0</v>
      </c>
      <c r="AF22" s="26"/>
      <c r="AG22">
        <f t="shared" si="2"/>
        <v>17.920895999999999</v>
      </c>
      <c r="AI22" s="75">
        <f>PXIL!L22</f>
        <v>0</v>
      </c>
      <c r="AJ22" s="75">
        <f>PXIL!R22</f>
        <v>0</v>
      </c>
      <c r="AK22" s="75">
        <f>RTM_IEX!L22</f>
        <v>6.35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14.719999999999999</v>
      </c>
      <c r="AB23" s="117">
        <f>-STOA!R23</f>
        <v>0</v>
      </c>
      <c r="AC23">
        <f t="shared" si="0"/>
        <v>0.17776</v>
      </c>
      <c r="AD23">
        <f t="shared" si="1"/>
        <v>20.02224</v>
      </c>
      <c r="AE23">
        <f>'IDT-1'!D23</f>
        <v>0</v>
      </c>
      <c r="AF23" s="26"/>
      <c r="AG23">
        <f t="shared" si="2"/>
        <v>20.02224</v>
      </c>
      <c r="AI23" s="75">
        <f>PXIL!L23</f>
        <v>0</v>
      </c>
      <c r="AJ23" s="75">
        <f>PXIL!R23</f>
        <v>0</v>
      </c>
      <c r="AK23" s="75">
        <f>RTM_IEX!L23</f>
        <v>0.48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14.719999999999999</v>
      </c>
      <c r="AB24" s="117">
        <f>-STOA!R24</f>
        <v>0</v>
      </c>
      <c r="AC24">
        <f t="shared" si="0"/>
        <v>0.18875999999999998</v>
      </c>
      <c r="AD24">
        <f t="shared" si="1"/>
        <v>21.261240000000001</v>
      </c>
      <c r="AE24">
        <f>'IDT-1'!D24</f>
        <v>0</v>
      </c>
      <c r="AF24" s="26"/>
      <c r="AG24">
        <f t="shared" si="2"/>
        <v>21.261240000000001</v>
      </c>
      <c r="AI24" s="75">
        <f>PXIL!L24</f>
        <v>0</v>
      </c>
      <c r="AJ24" s="75">
        <f>PXIL!R24</f>
        <v>0</v>
      </c>
      <c r="AK24" s="75">
        <f>RTM_IEX!L24</f>
        <v>1.73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14.719999999999999</v>
      </c>
      <c r="AB25" s="117">
        <f>-STOA!R25</f>
        <v>0</v>
      </c>
      <c r="AC25">
        <f t="shared" si="0"/>
        <v>0.25986399999999998</v>
      </c>
      <c r="AD25">
        <f t="shared" si="1"/>
        <v>29.270136000000001</v>
      </c>
      <c r="AE25">
        <f>'IDT-1'!D25</f>
        <v>0</v>
      </c>
      <c r="AF25" s="26"/>
      <c r="AG25">
        <f t="shared" si="2"/>
        <v>29.270136000000001</v>
      </c>
      <c r="AI25" s="75">
        <f>PXIL!L25</f>
        <v>0</v>
      </c>
      <c r="AJ25" s="75">
        <f>PXIL!R25</f>
        <v>0</v>
      </c>
      <c r="AK25" s="75">
        <f>RTM_IEX!L25</f>
        <v>9.81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14.719999999999999</v>
      </c>
      <c r="AB26" s="117">
        <f>-STOA!R26</f>
        <v>0</v>
      </c>
      <c r="AC26">
        <f t="shared" si="0"/>
        <v>0.173536</v>
      </c>
      <c r="AD26">
        <f t="shared" si="1"/>
        <v>19.546464</v>
      </c>
      <c r="AE26">
        <f>'IDT-1'!D26</f>
        <v>0</v>
      </c>
      <c r="AF26" s="26"/>
      <c r="AG26">
        <f t="shared" si="2"/>
        <v>19.546464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14.719999999999999</v>
      </c>
      <c r="AB27" s="117">
        <f>-STOA!R27</f>
        <v>0</v>
      </c>
      <c r="AC27">
        <f t="shared" si="0"/>
        <v>0.173536</v>
      </c>
      <c r="AD27">
        <f t="shared" si="1"/>
        <v>19.546464</v>
      </c>
      <c r="AE27">
        <f>'IDT-1'!D27</f>
        <v>0</v>
      </c>
      <c r="AF27" s="26"/>
      <c r="AG27">
        <f t="shared" si="2"/>
        <v>19.546464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14.719999999999999</v>
      </c>
      <c r="AB28" s="117">
        <f>-STOA!R28</f>
        <v>0</v>
      </c>
      <c r="AC28">
        <f t="shared" si="0"/>
        <v>0.173536</v>
      </c>
      <c r="AD28">
        <f t="shared" si="1"/>
        <v>19.546464</v>
      </c>
      <c r="AE28">
        <f>'IDT-1'!D28</f>
        <v>0</v>
      </c>
      <c r="AF28" s="26"/>
      <c r="AG28">
        <f t="shared" si="2"/>
        <v>19.546464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14.719999999999999</v>
      </c>
      <c r="AB29" s="117">
        <f>-STOA!R29</f>
        <v>0</v>
      </c>
      <c r="AC29">
        <f t="shared" si="0"/>
        <v>0.173536</v>
      </c>
      <c r="AD29">
        <f t="shared" si="1"/>
        <v>19.546464</v>
      </c>
      <c r="AE29">
        <f>'IDT-1'!D29</f>
        <v>0</v>
      </c>
      <c r="AF29" s="26"/>
      <c r="AG29">
        <f t="shared" si="2"/>
        <v>19.546464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14.819999999999999</v>
      </c>
      <c r="AB30" s="117">
        <f>-STOA!R30</f>
        <v>0</v>
      </c>
      <c r="AC30">
        <f t="shared" si="0"/>
        <v>0.17441600000000002</v>
      </c>
      <c r="AD30">
        <f t="shared" si="1"/>
        <v>19.645583999999999</v>
      </c>
      <c r="AE30">
        <f>'IDT-1'!D30</f>
        <v>0</v>
      </c>
      <c r="AF30" s="26"/>
      <c r="AG30">
        <f t="shared" si="2"/>
        <v>19.645583999999999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4.9999190873047974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15.009999999999998</v>
      </c>
      <c r="AB31" s="117">
        <f>-STOA!R31</f>
        <v>0</v>
      </c>
      <c r="AC31">
        <f t="shared" si="0"/>
        <v>0.34117528796828223</v>
      </c>
      <c r="AD31">
        <f t="shared" si="1"/>
        <v>38.428743799336516</v>
      </c>
      <c r="AE31">
        <f>'IDT-1'!D31</f>
        <v>0</v>
      </c>
      <c r="AF31" s="26"/>
      <c r="AG31">
        <f t="shared" si="2"/>
        <v>38.428743799336516</v>
      </c>
      <c r="AI31" s="75">
        <f>PXIL!L31</f>
        <v>0</v>
      </c>
      <c r="AJ31" s="75">
        <f>PXIL!R31</f>
        <v>0</v>
      </c>
      <c r="AK31" s="75">
        <f>RTM_IEX!L31</f>
        <v>18.760000000000002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4.9999190873047974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15.399999999999999</v>
      </c>
      <c r="AB32" s="117">
        <f>-STOA!R32</f>
        <v>0</v>
      </c>
      <c r="AC32">
        <f t="shared" si="0"/>
        <v>0.1795192879682822</v>
      </c>
      <c r="AD32">
        <f t="shared" si="1"/>
        <v>20.220399799336512</v>
      </c>
      <c r="AE32">
        <f>'IDT-1'!D32</f>
        <v>0</v>
      </c>
      <c r="AF32" s="26"/>
      <c r="AG32">
        <f t="shared" si="2"/>
        <v>20.220399799336512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4.9999190873047974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15.889999999999999</v>
      </c>
      <c r="AB33" s="117">
        <f>-STOA!R33</f>
        <v>0</v>
      </c>
      <c r="AC33">
        <f t="shared" si="0"/>
        <v>0.18383128796828221</v>
      </c>
      <c r="AD33">
        <f t="shared" si="1"/>
        <v>20.706087799336515</v>
      </c>
      <c r="AE33">
        <f>'IDT-1'!D33</f>
        <v>0</v>
      </c>
      <c r="AF33" s="26"/>
      <c r="AG33">
        <f t="shared" si="2"/>
        <v>20.706087799336515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4.9999190873047974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16.38</v>
      </c>
      <c r="AB34" s="117">
        <f>-STOA!R34</f>
        <v>0</v>
      </c>
      <c r="AC34">
        <f t="shared" si="0"/>
        <v>0.18814328796828222</v>
      </c>
      <c r="AD34">
        <f t="shared" si="1"/>
        <v>21.191775799336515</v>
      </c>
      <c r="AE34">
        <f>'IDT-1'!D34</f>
        <v>0</v>
      </c>
      <c r="AF34" s="26"/>
      <c r="AG34">
        <f t="shared" si="2"/>
        <v>21.191775799336515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4.9999190873047974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16.869999999999997</v>
      </c>
      <c r="AB35" s="117">
        <f>-STOA!R35</f>
        <v>0</v>
      </c>
      <c r="AC35">
        <f t="shared" si="0"/>
        <v>0.19245528796828221</v>
      </c>
      <c r="AD35">
        <f t="shared" si="1"/>
        <v>21.677463799336511</v>
      </c>
      <c r="AE35">
        <f>'IDT-1'!D35</f>
        <v>0</v>
      </c>
      <c r="AF35" s="26"/>
      <c r="AG35">
        <f t="shared" si="2"/>
        <v>21.677463799336511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4.9999190873047974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17.46</v>
      </c>
      <c r="AB36" s="117">
        <f>-STOA!R36</f>
        <v>0</v>
      </c>
      <c r="AC36">
        <f t="shared" si="0"/>
        <v>0.19764728796828224</v>
      </c>
      <c r="AD36">
        <f t="shared" si="1"/>
        <v>22.262271799336514</v>
      </c>
      <c r="AE36">
        <f>'IDT-1'!D36</f>
        <v>0</v>
      </c>
      <c r="AF36" s="26"/>
      <c r="AG36">
        <f t="shared" si="2"/>
        <v>22.262271799336514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4.9999190873047974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17.95</v>
      </c>
      <c r="AB37" s="117">
        <f>-STOA!R37</f>
        <v>0</v>
      </c>
      <c r="AC37">
        <f t="shared" si="0"/>
        <v>0.31873528796828221</v>
      </c>
      <c r="AD37">
        <f t="shared" si="1"/>
        <v>35.901183799336515</v>
      </c>
      <c r="AE37">
        <f>'IDT-1'!D37</f>
        <v>0</v>
      </c>
      <c r="AF37" s="26"/>
      <c r="AG37">
        <f t="shared" si="2"/>
        <v>35.901183799336515</v>
      </c>
      <c r="AI37" s="75">
        <f>PXIL!L37</f>
        <v>0</v>
      </c>
      <c r="AJ37" s="75">
        <f>PXIL!R37</f>
        <v>0</v>
      </c>
      <c r="AK37" s="75">
        <f>RTM_IEX!L37</f>
        <v>13.27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4.9999190873047974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18.239999999999998</v>
      </c>
      <c r="AB38" s="117">
        <f>-STOA!R38</f>
        <v>0</v>
      </c>
      <c r="AC38">
        <f t="shared" si="0"/>
        <v>0.20451128796828222</v>
      </c>
      <c r="AD38">
        <f t="shared" si="1"/>
        <v>23.035407799336511</v>
      </c>
      <c r="AE38">
        <f>'IDT-1'!D38</f>
        <v>0</v>
      </c>
      <c r="AF38" s="26"/>
      <c r="AG38">
        <f t="shared" si="2"/>
        <v>23.035407799336511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4.9999190873047974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18.729999999999997</v>
      </c>
      <c r="AB39" s="117">
        <f>-STOA!R39</f>
        <v>0</v>
      </c>
      <c r="AC39">
        <f t="shared" si="0"/>
        <v>0.2088232879682822</v>
      </c>
      <c r="AD39">
        <f t="shared" si="1"/>
        <v>23.521095799336511</v>
      </c>
      <c r="AE39">
        <f>'IDT-1'!D39</f>
        <v>0</v>
      </c>
      <c r="AF39" s="26"/>
      <c r="AG39">
        <f t="shared" si="2"/>
        <v>23.521095799336511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4.9999190873047974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19.02</v>
      </c>
      <c r="AB40" s="117">
        <f>-STOA!R40</f>
        <v>0</v>
      </c>
      <c r="AC40">
        <f t="shared" si="0"/>
        <v>0.21137528796828223</v>
      </c>
      <c r="AD40">
        <f t="shared" si="1"/>
        <v>23.808543799336515</v>
      </c>
      <c r="AE40">
        <f>'IDT-1'!D40</f>
        <v>0</v>
      </c>
      <c r="AF40" s="26"/>
      <c r="AG40">
        <f t="shared" si="2"/>
        <v>23.808543799336515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4.9999190873047974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19.61</v>
      </c>
      <c r="AB41" s="117">
        <f>-STOA!R41</f>
        <v>0</v>
      </c>
      <c r="AC41">
        <f t="shared" si="0"/>
        <v>0.21656728796828223</v>
      </c>
      <c r="AD41">
        <f t="shared" si="1"/>
        <v>24.393351799336514</v>
      </c>
      <c r="AE41">
        <f>'IDT-1'!D41</f>
        <v>0</v>
      </c>
      <c r="AF41" s="26"/>
      <c r="AG41">
        <f t="shared" si="2"/>
        <v>24.393351799336514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4.9999190873047974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20.299999999999997</v>
      </c>
      <c r="AB42" s="117">
        <f>-STOA!R42</f>
        <v>0</v>
      </c>
      <c r="AC42">
        <f t="shared" si="0"/>
        <v>0.2226392879682822</v>
      </c>
      <c r="AD42">
        <f t="shared" si="1"/>
        <v>25.077279799336512</v>
      </c>
      <c r="AE42">
        <f>'IDT-1'!D42</f>
        <v>0</v>
      </c>
      <c r="AF42" s="26"/>
      <c r="AG42">
        <f t="shared" si="2"/>
        <v>25.077279799336512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4.9999190873047974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15.489999999999998</v>
      </c>
      <c r="AB43" s="117">
        <f>-STOA!R43</f>
        <v>0</v>
      </c>
      <c r="AC43">
        <f t="shared" si="0"/>
        <v>0.29031128796828221</v>
      </c>
      <c r="AD43">
        <f t="shared" si="1"/>
        <v>32.699607799336519</v>
      </c>
      <c r="AE43">
        <f>'IDT-1'!D43</f>
        <v>0</v>
      </c>
      <c r="AF43" s="26"/>
      <c r="AG43">
        <f t="shared" si="2"/>
        <v>32.699607799336519</v>
      </c>
      <c r="AI43" s="75">
        <f>PXIL!L43</f>
        <v>0</v>
      </c>
      <c r="AJ43" s="75">
        <f>PXIL!R43</f>
        <v>0</v>
      </c>
      <c r="AK43" s="75">
        <f>RTM_IEX!L43</f>
        <v>12.5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4.9999190873047974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15.879999999999999</v>
      </c>
      <c r="AB44" s="117">
        <f>-STOA!R44</f>
        <v>0</v>
      </c>
      <c r="AC44">
        <f t="shared" si="0"/>
        <v>0.18374328796828221</v>
      </c>
      <c r="AD44">
        <f t="shared" si="1"/>
        <v>20.696175799336512</v>
      </c>
      <c r="AE44">
        <f>'IDT-1'!D44</f>
        <v>0</v>
      </c>
      <c r="AF44" s="26"/>
      <c r="AG44">
        <f t="shared" si="2"/>
        <v>20.696175799336512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4.9999190873047974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16.079999999999998</v>
      </c>
      <c r="AB45" s="117">
        <f>-STOA!R45</f>
        <v>0</v>
      </c>
      <c r="AC45">
        <f t="shared" si="0"/>
        <v>0.18550328796828219</v>
      </c>
      <c r="AD45">
        <f t="shared" si="1"/>
        <v>20.894415799336514</v>
      </c>
      <c r="AE45">
        <f>'IDT-1'!D45</f>
        <v>0</v>
      </c>
      <c r="AF45" s="26"/>
      <c r="AG45">
        <f t="shared" si="2"/>
        <v>20.894415799336514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4.9999190873047974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16.27</v>
      </c>
      <c r="AB46" s="117">
        <f>-STOA!R46</f>
        <v>0</v>
      </c>
      <c r="AC46">
        <f t="shared" si="0"/>
        <v>0.18717528796828223</v>
      </c>
      <c r="AD46">
        <f t="shared" si="1"/>
        <v>21.082743799336512</v>
      </c>
      <c r="AE46">
        <f>'IDT-1'!D46</f>
        <v>0</v>
      </c>
      <c r="AF46" s="26"/>
      <c r="AG46">
        <f t="shared" si="2"/>
        <v>21.082743799336512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4.9999190873047974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16.57</v>
      </c>
      <c r="AB47" s="117">
        <f>-STOA!R47</f>
        <v>0</v>
      </c>
      <c r="AC47">
        <f t="shared" si="0"/>
        <v>0.18981528796828223</v>
      </c>
      <c r="AD47">
        <f t="shared" si="1"/>
        <v>21.380103799336514</v>
      </c>
      <c r="AE47">
        <f>'IDT-1'!D47</f>
        <v>0</v>
      </c>
      <c r="AF47" s="26"/>
      <c r="AG47">
        <f t="shared" si="2"/>
        <v>21.380103799336514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16.66</v>
      </c>
      <c r="AB48" s="117">
        <f>-STOA!R48</f>
        <v>0</v>
      </c>
      <c r="AC48">
        <f t="shared" si="0"/>
        <v>0.190608</v>
      </c>
      <c r="AD48">
        <f t="shared" si="1"/>
        <v>21.469391999999999</v>
      </c>
      <c r="AE48">
        <f>'IDT-1'!D48</f>
        <v>0</v>
      </c>
      <c r="AF48" s="26"/>
      <c r="AG48">
        <f t="shared" si="2"/>
        <v>21.469391999999999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16.759999999999998</v>
      </c>
      <c r="AB49" s="117">
        <f>-STOA!R49</f>
        <v>0</v>
      </c>
      <c r="AC49">
        <f t="shared" si="0"/>
        <v>0.25748799999999999</v>
      </c>
      <c r="AD49">
        <f t="shared" si="1"/>
        <v>29.002511999999999</v>
      </c>
      <c r="AE49">
        <f>'IDT-1'!D49</f>
        <v>0</v>
      </c>
      <c r="AF49" s="26"/>
      <c r="AG49">
        <f t="shared" si="2"/>
        <v>29.002511999999999</v>
      </c>
      <c r="AI49" s="75">
        <f>PXIL!L49</f>
        <v>0</v>
      </c>
      <c r="AJ49" s="75">
        <f>PXIL!R49</f>
        <v>0</v>
      </c>
      <c r="AK49" s="75">
        <f>RTM_IEX!L49</f>
        <v>7.5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16.86</v>
      </c>
      <c r="AB50" s="117">
        <f>-STOA!R50</f>
        <v>0</v>
      </c>
      <c r="AC50">
        <f t="shared" si="0"/>
        <v>0.19236800000000001</v>
      </c>
      <c r="AD50">
        <f t="shared" si="1"/>
        <v>21.667632000000001</v>
      </c>
      <c r="AE50">
        <f>'IDT-1'!D50</f>
        <v>0</v>
      </c>
      <c r="AF50" s="26"/>
      <c r="AG50">
        <f t="shared" si="2"/>
        <v>21.667632000000001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4.9997648718551613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14.94</v>
      </c>
      <c r="AB51" s="117">
        <f>-STOA!R51</f>
        <v>0</v>
      </c>
      <c r="AC51">
        <f t="shared" si="0"/>
        <v>0.17546993087232543</v>
      </c>
      <c r="AD51">
        <f t="shared" si="1"/>
        <v>19.764294940982836</v>
      </c>
      <c r="AE51">
        <f>'IDT-1'!D51</f>
        <v>0</v>
      </c>
      <c r="AF51" s="26"/>
      <c r="AG51">
        <f t="shared" si="2"/>
        <v>19.764294940982836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4.9997648718551613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14.84</v>
      </c>
      <c r="AB52" s="117">
        <f>-STOA!R52</f>
        <v>0</v>
      </c>
      <c r="AC52">
        <f t="shared" si="0"/>
        <v>0.2042459308723254</v>
      </c>
      <c r="AD52">
        <f t="shared" si="1"/>
        <v>23.005518940982835</v>
      </c>
      <c r="AE52">
        <f>'IDT-1'!D52</f>
        <v>0</v>
      </c>
      <c r="AF52" s="26"/>
      <c r="AG52">
        <f t="shared" si="2"/>
        <v>23.005518940982835</v>
      </c>
      <c r="AI52" s="75">
        <f>PXIL!L52</f>
        <v>0</v>
      </c>
      <c r="AJ52" s="75">
        <f>PXIL!R52</f>
        <v>0</v>
      </c>
      <c r="AK52" s="75">
        <f>RTM_IEX!L52</f>
        <v>3.37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4.9997648718551613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14.84</v>
      </c>
      <c r="AB53" s="117">
        <f>-STOA!R53</f>
        <v>0</v>
      </c>
      <c r="AC53">
        <f t="shared" si="0"/>
        <v>0.20002193087232542</v>
      </c>
      <c r="AD53">
        <f t="shared" si="1"/>
        <v>22.529742940982835</v>
      </c>
      <c r="AE53">
        <f>'IDT-1'!D53</f>
        <v>0</v>
      </c>
      <c r="AF53" s="26"/>
      <c r="AG53">
        <f t="shared" si="2"/>
        <v>22.529742940982835</v>
      </c>
      <c r="AI53" s="75">
        <f>PXIL!L53</f>
        <v>0</v>
      </c>
      <c r="AJ53" s="75">
        <f>PXIL!R53</f>
        <v>0</v>
      </c>
      <c r="AK53" s="75">
        <f>RTM_IEX!L53</f>
        <v>2.89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14.739999999999998</v>
      </c>
      <c r="AB54" s="117">
        <f>-STOA!R54</f>
        <v>0</v>
      </c>
      <c r="AC54">
        <f t="shared" si="0"/>
        <v>0.190608</v>
      </c>
      <c r="AD54">
        <f t="shared" si="1"/>
        <v>21.469391999999996</v>
      </c>
      <c r="AE54">
        <f>'IDT-1'!D54</f>
        <v>0</v>
      </c>
      <c r="AF54" s="26"/>
      <c r="AG54">
        <f t="shared" si="2"/>
        <v>21.469391999999996</v>
      </c>
      <c r="AI54" s="75">
        <f>PXIL!L54</f>
        <v>0</v>
      </c>
      <c r="AJ54" s="75">
        <f>PXIL!R54</f>
        <v>0</v>
      </c>
      <c r="AK54" s="75">
        <f>RTM_IEX!L54</f>
        <v>1.92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14.739999999999998</v>
      </c>
      <c r="AB55" s="117">
        <f>-STOA!R55</f>
        <v>0</v>
      </c>
      <c r="AC55">
        <f t="shared" si="0"/>
        <v>0.22704000000000002</v>
      </c>
      <c r="AD55">
        <f t="shared" si="1"/>
        <v>25.572959999999998</v>
      </c>
      <c r="AE55">
        <f>'IDT-1'!D55</f>
        <v>0</v>
      </c>
      <c r="AF55" s="26"/>
      <c r="AG55">
        <f t="shared" si="2"/>
        <v>25.572959999999998</v>
      </c>
      <c r="AI55" s="75">
        <f>PXIL!L55</f>
        <v>0</v>
      </c>
      <c r="AJ55" s="75">
        <f>PXIL!R55</f>
        <v>0</v>
      </c>
      <c r="AK55" s="75">
        <f>RTM_IEX!L55</f>
        <v>6.06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14.45</v>
      </c>
      <c r="AB56" s="117">
        <f>-STOA!R56</f>
        <v>0</v>
      </c>
      <c r="AC56">
        <f t="shared" si="0"/>
        <v>0.17116000000000001</v>
      </c>
      <c r="AD56">
        <f t="shared" si="1"/>
        <v>19.278839999999999</v>
      </c>
      <c r="AE56">
        <f>'IDT-1'!D56</f>
        <v>0</v>
      </c>
      <c r="AF56" s="26"/>
      <c r="AG56">
        <f t="shared" si="2"/>
        <v>19.278839999999999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13.86</v>
      </c>
      <c r="AB57" s="117">
        <f>-STOA!R57</f>
        <v>0</v>
      </c>
      <c r="AC57">
        <f t="shared" si="0"/>
        <v>0.17441600000000002</v>
      </c>
      <c r="AD57">
        <f t="shared" si="1"/>
        <v>19.645583999999999</v>
      </c>
      <c r="AE57">
        <f>'IDT-1'!D57</f>
        <v>0</v>
      </c>
      <c r="AF57" s="26"/>
      <c r="AG57">
        <f t="shared" si="2"/>
        <v>19.645583999999999</v>
      </c>
      <c r="AI57" s="75">
        <f>PXIL!L57</f>
        <v>0</v>
      </c>
      <c r="AJ57" s="75">
        <f>PXIL!R57</f>
        <v>0</v>
      </c>
      <c r="AK57" s="75">
        <f>RTM_IEX!L57</f>
        <v>0.96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13.669999999999998</v>
      </c>
      <c r="AB58" s="117">
        <f>-STOA!R58</f>
        <v>0</v>
      </c>
      <c r="AC58">
        <f t="shared" si="0"/>
        <v>0.17274400000000001</v>
      </c>
      <c r="AD58">
        <f t="shared" si="1"/>
        <v>19.457255999999997</v>
      </c>
      <c r="AE58">
        <f>'IDT-1'!D58</f>
        <v>0</v>
      </c>
      <c r="AF58" s="26"/>
      <c r="AG58">
        <f t="shared" si="2"/>
        <v>19.457255999999997</v>
      </c>
      <c r="AI58" s="75">
        <f>PXIL!L58</f>
        <v>0</v>
      </c>
      <c r="AJ58" s="75">
        <f>PXIL!R58</f>
        <v>0</v>
      </c>
      <c r="AK58" s="75">
        <f>RTM_IEX!L58</f>
        <v>0.96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13.469999999999999</v>
      </c>
      <c r="AB59" s="117">
        <f>-STOA!R59</f>
        <v>0</v>
      </c>
      <c r="AC59">
        <f t="shared" si="0"/>
        <v>0.170984</v>
      </c>
      <c r="AD59">
        <f t="shared" si="1"/>
        <v>19.259015999999999</v>
      </c>
      <c r="AE59">
        <f>'IDT-1'!D59</f>
        <v>0</v>
      </c>
      <c r="AF59" s="26"/>
      <c r="AG59">
        <f t="shared" si="2"/>
        <v>19.259015999999999</v>
      </c>
      <c r="AI59" s="75">
        <f>PXIL!L59</f>
        <v>0</v>
      </c>
      <c r="AJ59" s="75">
        <f>PXIL!R59</f>
        <v>0</v>
      </c>
      <c r="AK59" s="75">
        <f>RTM_IEX!L59</f>
        <v>0.96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12.98</v>
      </c>
      <c r="AB60" s="117">
        <f>-STOA!R60</f>
        <v>0</v>
      </c>
      <c r="AC60">
        <f t="shared" si="0"/>
        <v>0.17512</v>
      </c>
      <c r="AD60">
        <f t="shared" si="1"/>
        <v>19.724879999999999</v>
      </c>
      <c r="AE60">
        <f>'IDT-1'!D60</f>
        <v>0</v>
      </c>
      <c r="AF60" s="26"/>
      <c r="AG60">
        <f t="shared" si="2"/>
        <v>19.724879999999999</v>
      </c>
      <c r="AI60" s="75">
        <f>PXIL!L60</f>
        <v>0</v>
      </c>
      <c r="AJ60" s="75">
        <f>PXIL!R60</f>
        <v>0</v>
      </c>
      <c r="AK60" s="75">
        <f>RTM_IEX!L60</f>
        <v>1.92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12.69</v>
      </c>
      <c r="AB61" s="117">
        <f>-STOA!R61</f>
        <v>0</v>
      </c>
      <c r="AC61">
        <f t="shared" si="0"/>
        <v>0.22167199999999998</v>
      </c>
      <c r="AD61">
        <f t="shared" si="1"/>
        <v>24.968327999999996</v>
      </c>
      <c r="AE61">
        <f>'IDT-1'!D61</f>
        <v>0</v>
      </c>
      <c r="AF61" s="26"/>
      <c r="AG61">
        <f t="shared" si="2"/>
        <v>24.968327999999996</v>
      </c>
      <c r="AI61" s="75">
        <f>PXIL!L61</f>
        <v>0</v>
      </c>
      <c r="AJ61" s="75">
        <f>PXIL!R61</f>
        <v>0</v>
      </c>
      <c r="AK61" s="75">
        <f>RTM_IEX!L61</f>
        <v>7.5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12.299999999999999</v>
      </c>
      <c r="AB62" s="117">
        <f>-STOA!R62</f>
        <v>0</v>
      </c>
      <c r="AC62">
        <f t="shared" si="0"/>
        <v>0.15223999999999999</v>
      </c>
      <c r="AD62">
        <f t="shared" si="1"/>
        <v>17.147759999999998</v>
      </c>
      <c r="AE62">
        <f>'IDT-1'!D62</f>
        <v>0</v>
      </c>
      <c r="AF62" s="26"/>
      <c r="AG62">
        <f t="shared" si="2"/>
        <v>17.147759999999998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11.51</v>
      </c>
      <c r="AB63" s="117">
        <f>-STOA!R63</f>
        <v>0</v>
      </c>
      <c r="AC63">
        <f t="shared" si="0"/>
        <v>0.17916799999999999</v>
      </c>
      <c r="AD63">
        <f t="shared" si="1"/>
        <v>20.180831999999999</v>
      </c>
      <c r="AE63">
        <f>'IDT-1'!D63</f>
        <v>0</v>
      </c>
      <c r="AF63" s="26"/>
      <c r="AG63">
        <f t="shared" si="2"/>
        <v>20.180831999999999</v>
      </c>
      <c r="AI63" s="75">
        <f>PXIL!L63</f>
        <v>0</v>
      </c>
      <c r="AJ63" s="75">
        <f>PXIL!R63</f>
        <v>0</v>
      </c>
      <c r="AK63" s="75">
        <f>RTM_IEX!L63</f>
        <v>3.85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11.51</v>
      </c>
      <c r="AB64" s="117">
        <f>-STOA!R64</f>
        <v>0</v>
      </c>
      <c r="AC64">
        <f t="shared" si="0"/>
        <v>0.145288</v>
      </c>
      <c r="AD64">
        <f t="shared" si="1"/>
        <v>16.364711999999997</v>
      </c>
      <c r="AE64">
        <f>'IDT-1'!D64</f>
        <v>0</v>
      </c>
      <c r="AF64" s="26"/>
      <c r="AG64">
        <f t="shared" si="2"/>
        <v>16.364711999999997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11.12</v>
      </c>
      <c r="AB65" s="117">
        <f>-STOA!R65</f>
        <v>0</v>
      </c>
      <c r="AC65">
        <f t="shared" si="0"/>
        <v>0.14185599999999998</v>
      </c>
      <c r="AD65">
        <f t="shared" si="1"/>
        <v>15.978143999999997</v>
      </c>
      <c r="AE65">
        <f>'IDT-1'!D65</f>
        <v>0</v>
      </c>
      <c r="AF65" s="26"/>
      <c r="AG65">
        <f t="shared" si="2"/>
        <v>15.978143999999997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9.75</v>
      </c>
      <c r="AB66" s="117">
        <f>-STOA!R66</f>
        <v>0</v>
      </c>
      <c r="AC66">
        <f t="shared" si="0"/>
        <v>0.1298</v>
      </c>
      <c r="AD66">
        <f t="shared" si="1"/>
        <v>14.620200000000001</v>
      </c>
      <c r="AE66">
        <f>'IDT-1'!D66</f>
        <v>0</v>
      </c>
      <c r="AF66" s="26"/>
      <c r="AG66">
        <f t="shared" si="2"/>
        <v>14.620200000000001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16.29</v>
      </c>
      <c r="AB67" s="117">
        <f>-STOA!R67</f>
        <v>0</v>
      </c>
      <c r="AC67">
        <f t="shared" si="0"/>
        <v>0.227128</v>
      </c>
      <c r="AD67">
        <f t="shared" si="1"/>
        <v>25.582871999999998</v>
      </c>
      <c r="AE67">
        <f>'IDT-1'!D67</f>
        <v>0</v>
      </c>
      <c r="AF67" s="26"/>
      <c r="AG67">
        <f t="shared" si="2"/>
        <v>25.582871999999998</v>
      </c>
      <c r="AI67" s="75">
        <f>PXIL!L67</f>
        <v>0</v>
      </c>
      <c r="AJ67" s="75">
        <f>PXIL!R67</f>
        <v>0</v>
      </c>
      <c r="AK67" s="75">
        <f>RTM_IEX!L67</f>
        <v>4.5199999999999996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16.09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0.18559200000000001</v>
      </c>
      <c r="AD68">
        <f t="shared" ref="AD68:AD98" si="4">SUM(B68:AB68,AI68:AR68)-AC68</f>
        <v>20.904408</v>
      </c>
      <c r="AE68">
        <f>'IDT-1'!D68</f>
        <v>0</v>
      </c>
      <c r="AF68" s="26"/>
      <c r="AG68">
        <f t="shared" ref="AG68:AG98" si="5">SUM(AD68:AF68)</f>
        <v>20.904408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15.6</v>
      </c>
      <c r="AB69" s="117">
        <f>-STOA!R69</f>
        <v>0</v>
      </c>
      <c r="AC69">
        <f t="shared" si="3"/>
        <v>0.18128000000000002</v>
      </c>
      <c r="AD69">
        <f t="shared" si="4"/>
        <v>20.41872</v>
      </c>
      <c r="AE69">
        <f>'IDT-1'!D69</f>
        <v>0</v>
      </c>
      <c r="AF69" s="26"/>
      <c r="AG69">
        <f t="shared" si="5"/>
        <v>20.41872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15.209999999999999</v>
      </c>
      <c r="AB70" s="117">
        <f>-STOA!R70</f>
        <v>0</v>
      </c>
      <c r="AC70">
        <f t="shared" si="3"/>
        <v>0.17784800000000001</v>
      </c>
      <c r="AD70">
        <f t="shared" si="4"/>
        <v>20.032152</v>
      </c>
      <c r="AE70">
        <f>'IDT-1'!D70</f>
        <v>0</v>
      </c>
      <c r="AF70" s="26"/>
      <c r="AG70">
        <f t="shared" si="5"/>
        <v>20.032152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14.919999999999998</v>
      </c>
      <c r="AB71" s="117">
        <f>-STOA!R71</f>
        <v>0</v>
      </c>
      <c r="AC71">
        <f t="shared" si="3"/>
        <v>0.17529600000000001</v>
      </c>
      <c r="AD71">
        <f t="shared" si="4"/>
        <v>19.744703999999999</v>
      </c>
      <c r="AE71">
        <f>'IDT-1'!D71</f>
        <v>0</v>
      </c>
      <c r="AF71" s="26"/>
      <c r="AG71">
        <f t="shared" si="5"/>
        <v>19.744703999999999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14.719999999999999</v>
      </c>
      <c r="AB72" s="117">
        <f>-STOA!R72</f>
        <v>0</v>
      </c>
      <c r="AC72">
        <f t="shared" si="3"/>
        <v>0.173536</v>
      </c>
      <c r="AD72">
        <f t="shared" si="4"/>
        <v>19.546464</v>
      </c>
      <c r="AE72">
        <f>'IDT-1'!D72</f>
        <v>0</v>
      </c>
      <c r="AF72" s="26"/>
      <c r="AG72">
        <f t="shared" si="5"/>
        <v>19.546464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15.999742122652911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14.719999999999999</v>
      </c>
      <c r="AB73" s="117">
        <f>-STOA!R73</f>
        <v>0</v>
      </c>
      <c r="AC73">
        <f t="shared" si="3"/>
        <v>0.27033373067934563</v>
      </c>
      <c r="AD73">
        <f t="shared" si="4"/>
        <v>30.449408391973563</v>
      </c>
      <c r="AE73">
        <f>'IDT-1'!D73</f>
        <v>0</v>
      </c>
      <c r="AF73" s="26"/>
      <c r="AG73">
        <f t="shared" si="5"/>
        <v>30.449408391973563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14.719999999999999</v>
      </c>
      <c r="AB74" s="117">
        <f>-STOA!R74</f>
        <v>0</v>
      </c>
      <c r="AC74">
        <f t="shared" si="3"/>
        <v>0.173536</v>
      </c>
      <c r="AD74">
        <f t="shared" si="4"/>
        <v>19.546464</v>
      </c>
      <c r="AE74">
        <f>'IDT-1'!D74</f>
        <v>0</v>
      </c>
      <c r="AF74" s="26"/>
      <c r="AG74">
        <f t="shared" si="5"/>
        <v>19.546464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16.64</v>
      </c>
      <c r="AB75" s="117">
        <f>-STOA!R75</f>
        <v>0</v>
      </c>
      <c r="AC75">
        <f t="shared" si="3"/>
        <v>0.19043200000000002</v>
      </c>
      <c r="AD75">
        <f t="shared" si="4"/>
        <v>21.449567999999999</v>
      </c>
      <c r="AE75">
        <f>'IDT-1'!D75</f>
        <v>0</v>
      </c>
      <c r="AF75" s="26"/>
      <c r="AG75">
        <f t="shared" si="5"/>
        <v>21.449567999999999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16.64</v>
      </c>
      <c r="AB76" s="117">
        <f>-STOA!R76</f>
        <v>0</v>
      </c>
      <c r="AC76">
        <f t="shared" si="3"/>
        <v>0.19043200000000002</v>
      </c>
      <c r="AD76">
        <f t="shared" si="4"/>
        <v>21.449567999999999</v>
      </c>
      <c r="AE76">
        <f>'IDT-1'!D76</f>
        <v>0</v>
      </c>
      <c r="AF76" s="26"/>
      <c r="AG76">
        <f t="shared" si="5"/>
        <v>21.449567999999999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16.64</v>
      </c>
      <c r="AB77" s="117">
        <f>-STOA!R77</f>
        <v>0</v>
      </c>
      <c r="AC77">
        <f t="shared" si="3"/>
        <v>0.19043200000000002</v>
      </c>
      <c r="AD77">
        <f t="shared" si="4"/>
        <v>21.449567999999999</v>
      </c>
      <c r="AE77">
        <f>'IDT-1'!D77</f>
        <v>0</v>
      </c>
      <c r="AF77" s="26"/>
      <c r="AG77">
        <f t="shared" si="5"/>
        <v>21.449567999999999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16.64</v>
      </c>
      <c r="AB78" s="117">
        <f>-STOA!R78</f>
        <v>0</v>
      </c>
      <c r="AC78">
        <f t="shared" si="3"/>
        <v>0.19043200000000002</v>
      </c>
      <c r="AD78">
        <f t="shared" si="4"/>
        <v>21.449567999999999</v>
      </c>
      <c r="AE78">
        <f>'IDT-1'!D78</f>
        <v>0</v>
      </c>
      <c r="AF78" s="26"/>
      <c r="AG78">
        <f t="shared" si="5"/>
        <v>21.449567999999999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16.499734598681034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16.64</v>
      </c>
      <c r="AB79" s="117">
        <f>-STOA!R79</f>
        <v>0</v>
      </c>
      <c r="AC79">
        <f t="shared" si="3"/>
        <v>0.29162966446839311</v>
      </c>
      <c r="AD79">
        <f t="shared" si="4"/>
        <v>32.848104934212635</v>
      </c>
      <c r="AE79">
        <f>'IDT-1'!D79</f>
        <v>0</v>
      </c>
      <c r="AF79" s="26"/>
      <c r="AG79">
        <f t="shared" si="5"/>
        <v>32.848104934212635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16.64</v>
      </c>
      <c r="AB80" s="117">
        <f>-STOA!R80</f>
        <v>0</v>
      </c>
      <c r="AC80">
        <f t="shared" si="3"/>
        <v>0.19043200000000002</v>
      </c>
      <c r="AD80">
        <f t="shared" si="4"/>
        <v>21.449567999999999</v>
      </c>
      <c r="AE80">
        <f>'IDT-1'!D80</f>
        <v>0</v>
      </c>
      <c r="AF80" s="26"/>
      <c r="AG80">
        <f t="shared" si="5"/>
        <v>21.449567999999999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4.9999190873047974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16.64</v>
      </c>
      <c r="AB81" s="117">
        <f>-STOA!R81</f>
        <v>0</v>
      </c>
      <c r="AC81">
        <f t="shared" si="3"/>
        <v>0.19043128796828224</v>
      </c>
      <c r="AD81">
        <f t="shared" si="4"/>
        <v>21.449487799336517</v>
      </c>
      <c r="AE81">
        <f>'IDT-1'!D81</f>
        <v>0</v>
      </c>
      <c r="AF81" s="26"/>
      <c r="AG81">
        <f t="shared" si="5"/>
        <v>21.449487799336517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4.9999190873047974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16.64</v>
      </c>
      <c r="AB82" s="117">
        <f>-STOA!R82</f>
        <v>0</v>
      </c>
      <c r="AC82">
        <f t="shared" si="3"/>
        <v>0.19043128796828224</v>
      </c>
      <c r="AD82">
        <f t="shared" si="4"/>
        <v>21.449487799336517</v>
      </c>
      <c r="AE82">
        <f>'IDT-1'!D82</f>
        <v>0</v>
      </c>
      <c r="AF82" s="26"/>
      <c r="AG82">
        <f t="shared" si="5"/>
        <v>21.449487799336517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4.9999190873047974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16.64</v>
      </c>
      <c r="AB83" s="117">
        <f>-STOA!R83</f>
        <v>0</v>
      </c>
      <c r="AC83">
        <f t="shared" si="3"/>
        <v>0.19043128796828224</v>
      </c>
      <c r="AD83">
        <f t="shared" si="4"/>
        <v>21.449487799336517</v>
      </c>
      <c r="AE83">
        <f>'IDT-1'!D83</f>
        <v>0</v>
      </c>
      <c r="AF83" s="26"/>
      <c r="AG83">
        <f t="shared" si="5"/>
        <v>21.449487799336517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4.9999190873047974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16.64</v>
      </c>
      <c r="AB84" s="117">
        <f>-STOA!R84</f>
        <v>0</v>
      </c>
      <c r="AC84">
        <f t="shared" si="3"/>
        <v>0.19043128796828224</v>
      </c>
      <c r="AD84">
        <f t="shared" si="4"/>
        <v>21.449487799336517</v>
      </c>
      <c r="AE84">
        <f>'IDT-1'!D84</f>
        <v>0</v>
      </c>
      <c r="AF84" s="26"/>
      <c r="AG84">
        <f t="shared" si="5"/>
        <v>21.449487799336517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4.9999190873047974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16.64</v>
      </c>
      <c r="AB85" s="117">
        <f>-STOA!R85</f>
        <v>0</v>
      </c>
      <c r="AC85">
        <f t="shared" si="3"/>
        <v>0.28441528796828225</v>
      </c>
      <c r="AD85">
        <f t="shared" si="4"/>
        <v>32.035503799336517</v>
      </c>
      <c r="AE85">
        <f>'IDT-1'!D85</f>
        <v>0</v>
      </c>
      <c r="AF85" s="26"/>
      <c r="AG85">
        <f t="shared" si="5"/>
        <v>32.035503799336517</v>
      </c>
      <c r="AI85" s="75">
        <f>PXIL!L85</f>
        <v>0</v>
      </c>
      <c r="AJ85" s="75">
        <f>PXIL!R85</f>
        <v>0</v>
      </c>
      <c r="AK85" s="75">
        <f>RTM_IEX!L85</f>
        <v>10.68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4.9999190873047974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16.64</v>
      </c>
      <c r="AB86" s="117">
        <f>-STOA!R86</f>
        <v>0</v>
      </c>
      <c r="AC86">
        <f t="shared" si="3"/>
        <v>0.19043128796828224</v>
      </c>
      <c r="AD86">
        <f t="shared" si="4"/>
        <v>21.449487799336517</v>
      </c>
      <c r="AE86">
        <f>'IDT-1'!D86</f>
        <v>0</v>
      </c>
      <c r="AF86" s="26"/>
      <c r="AG86">
        <f t="shared" si="5"/>
        <v>21.449487799336517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16.64</v>
      </c>
      <c r="AB87" s="117">
        <f>-STOA!R87</f>
        <v>0</v>
      </c>
      <c r="AC87">
        <f t="shared" si="3"/>
        <v>0.23531200000000002</v>
      </c>
      <c r="AD87">
        <f t="shared" si="4"/>
        <v>26.504688000000002</v>
      </c>
      <c r="AE87">
        <f>'IDT-1'!D87</f>
        <v>0</v>
      </c>
      <c r="AF87" s="26"/>
      <c r="AG87">
        <f t="shared" si="5"/>
        <v>26.504688000000002</v>
      </c>
      <c r="AI87" s="75">
        <f>PXIL!L87</f>
        <v>0</v>
      </c>
      <c r="AJ87" s="75">
        <f>PXIL!R87</f>
        <v>0</v>
      </c>
      <c r="AK87" s="75">
        <f>RTM_IEX!L87</f>
        <v>5.0999999999999996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4.9999190873047974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16.64</v>
      </c>
      <c r="AB88" s="117">
        <f>-STOA!R88</f>
        <v>0</v>
      </c>
      <c r="AC88">
        <f t="shared" si="3"/>
        <v>0.22932728796828222</v>
      </c>
      <c r="AD88">
        <f t="shared" si="4"/>
        <v>25.830591799336517</v>
      </c>
      <c r="AE88">
        <f>'IDT-1'!D88</f>
        <v>0</v>
      </c>
      <c r="AF88" s="26"/>
      <c r="AG88">
        <f t="shared" si="5"/>
        <v>25.830591799336517</v>
      </c>
      <c r="AI88" s="75">
        <f>PXIL!L88</f>
        <v>0</v>
      </c>
      <c r="AJ88" s="75">
        <f>PXIL!R88</f>
        <v>0</v>
      </c>
      <c r="AK88" s="75">
        <f>RTM_IEX!L88</f>
        <v>4.42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4.9997648718551613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16.64</v>
      </c>
      <c r="AB89" s="117">
        <f>-STOA!R89</f>
        <v>0</v>
      </c>
      <c r="AC89">
        <f t="shared" si="3"/>
        <v>0.19887793087232547</v>
      </c>
      <c r="AD89">
        <f t="shared" si="4"/>
        <v>22.40088694098284</v>
      </c>
      <c r="AE89">
        <f>'IDT-1'!D89</f>
        <v>0</v>
      </c>
      <c r="AF89" s="26"/>
      <c r="AG89">
        <f t="shared" si="5"/>
        <v>22.40088694098284</v>
      </c>
      <c r="AI89" s="75">
        <f>PXIL!L89</f>
        <v>0</v>
      </c>
      <c r="AJ89" s="75">
        <f>PXIL!R89</f>
        <v>0</v>
      </c>
      <c r="AK89" s="75">
        <f>RTM_IEX!L89</f>
        <v>0.96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4.9997648718551613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16.64</v>
      </c>
      <c r="AB90" s="117">
        <f>-STOA!R90</f>
        <v>0</v>
      </c>
      <c r="AC90">
        <f t="shared" si="3"/>
        <v>0.20732593087232545</v>
      </c>
      <c r="AD90">
        <f t="shared" si="4"/>
        <v>23.352438940982839</v>
      </c>
      <c r="AE90">
        <f>'IDT-1'!D90</f>
        <v>0</v>
      </c>
      <c r="AF90" s="26"/>
      <c r="AG90">
        <f t="shared" si="5"/>
        <v>23.352438940982839</v>
      </c>
      <c r="AI90" s="75">
        <f>PXIL!L90</f>
        <v>0</v>
      </c>
      <c r="AJ90" s="75">
        <f>PXIL!R90</f>
        <v>0</v>
      </c>
      <c r="AK90" s="75">
        <f>RTM_IEX!L90</f>
        <v>1.92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10.58</v>
      </c>
      <c r="AB91" s="117">
        <f>-STOA!R91</f>
        <v>0</v>
      </c>
      <c r="AC91">
        <f t="shared" si="3"/>
        <v>0.24455200000000002</v>
      </c>
      <c r="AD91">
        <f t="shared" si="4"/>
        <v>27.545448</v>
      </c>
      <c r="AE91">
        <f>'IDT-1'!D91</f>
        <v>0</v>
      </c>
      <c r="AF91" s="26"/>
      <c r="AG91">
        <f t="shared" si="5"/>
        <v>27.545448</v>
      </c>
      <c r="AI91" s="75">
        <f>PXIL!L91</f>
        <v>0</v>
      </c>
      <c r="AJ91" s="75">
        <f>PXIL!R91</f>
        <v>0</v>
      </c>
      <c r="AK91" s="75">
        <f>RTM_IEX!L91</f>
        <v>12.21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10.58</v>
      </c>
      <c r="AB92" s="117">
        <f>-STOA!R92</f>
        <v>0</v>
      </c>
      <c r="AC92">
        <f t="shared" si="3"/>
        <v>0.16165599999999999</v>
      </c>
      <c r="AD92">
        <f t="shared" si="4"/>
        <v>18.208344</v>
      </c>
      <c r="AE92">
        <f>'IDT-1'!D92</f>
        <v>0</v>
      </c>
      <c r="AF92" s="26"/>
      <c r="AG92">
        <f t="shared" si="5"/>
        <v>18.208344</v>
      </c>
      <c r="AI92" s="75">
        <f>PXIL!L92</f>
        <v>0</v>
      </c>
      <c r="AJ92" s="75">
        <f>PXIL!R92</f>
        <v>0</v>
      </c>
      <c r="AK92" s="75">
        <f>RTM_IEX!L92</f>
        <v>2.79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10.58</v>
      </c>
      <c r="AB93" s="117">
        <f>-STOA!R93</f>
        <v>0</v>
      </c>
      <c r="AC93">
        <f t="shared" si="3"/>
        <v>0.18620800000000001</v>
      </c>
      <c r="AD93">
        <f t="shared" si="4"/>
        <v>20.973792</v>
      </c>
      <c r="AE93">
        <f>'IDT-1'!D93</f>
        <v>0</v>
      </c>
      <c r="AF93" s="26"/>
      <c r="AG93">
        <f t="shared" si="5"/>
        <v>20.973792</v>
      </c>
      <c r="AI93" s="75">
        <f>PXIL!L93</f>
        <v>0</v>
      </c>
      <c r="AJ93" s="75">
        <f>PXIL!R93</f>
        <v>0</v>
      </c>
      <c r="AK93" s="75">
        <f>RTM_IEX!L93</f>
        <v>5.58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10.58</v>
      </c>
      <c r="AB94" s="117">
        <f>-STOA!R94</f>
        <v>0</v>
      </c>
      <c r="AC94">
        <f t="shared" si="3"/>
        <v>0.175208</v>
      </c>
      <c r="AD94">
        <f t="shared" si="4"/>
        <v>19.734791999999999</v>
      </c>
      <c r="AE94">
        <f>'IDT-1'!D94</f>
        <v>0</v>
      </c>
      <c r="AF94" s="26"/>
      <c r="AG94">
        <f t="shared" si="5"/>
        <v>19.734791999999999</v>
      </c>
      <c r="AI94" s="75">
        <f>PXIL!L94</f>
        <v>0</v>
      </c>
      <c r="AJ94" s="75">
        <f>PXIL!R94</f>
        <v>0</v>
      </c>
      <c r="AK94" s="75">
        <f>RTM_IEX!L94</f>
        <v>4.33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10.58</v>
      </c>
      <c r="AB95" s="117">
        <f>-STOA!R95</f>
        <v>0</v>
      </c>
      <c r="AC95">
        <f t="shared" si="3"/>
        <v>0.16253600000000001</v>
      </c>
      <c r="AD95">
        <f t="shared" si="4"/>
        <v>18.307464</v>
      </c>
      <c r="AE95">
        <f>'IDT-1'!D95</f>
        <v>0</v>
      </c>
      <c r="AF95" s="26"/>
      <c r="AG95">
        <f t="shared" si="5"/>
        <v>18.307464</v>
      </c>
      <c r="AI95" s="75">
        <f>PXIL!L95</f>
        <v>0</v>
      </c>
      <c r="AJ95" s="75">
        <f>PXIL!R95</f>
        <v>0</v>
      </c>
      <c r="AK95" s="75">
        <f>RTM_IEX!L95</f>
        <v>2.89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10.58</v>
      </c>
      <c r="AB96" s="117">
        <f>-STOA!R96</f>
        <v>0</v>
      </c>
      <c r="AC96">
        <f t="shared" si="3"/>
        <v>0.158224</v>
      </c>
      <c r="AD96">
        <f t="shared" si="4"/>
        <v>17.821776</v>
      </c>
      <c r="AE96">
        <f>'IDT-1'!D96</f>
        <v>0</v>
      </c>
      <c r="AF96" s="26"/>
      <c r="AG96">
        <f t="shared" si="5"/>
        <v>17.821776</v>
      </c>
      <c r="AI96" s="75">
        <f>PXIL!L96</f>
        <v>0</v>
      </c>
      <c r="AJ96" s="75">
        <f>PXIL!R96</f>
        <v>0</v>
      </c>
      <c r="AK96" s="75">
        <f>RTM_IEX!L96</f>
        <v>2.4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10.58</v>
      </c>
      <c r="AB97" s="117">
        <f>-STOA!R97</f>
        <v>0</v>
      </c>
      <c r="AC97">
        <f t="shared" si="3"/>
        <v>0.19888203694273413</v>
      </c>
      <c r="AD97">
        <f t="shared" si="4"/>
        <v>22.401349433822507</v>
      </c>
      <c r="AE97">
        <f>'IDT-1'!D97</f>
        <v>0</v>
      </c>
      <c r="AF97" s="26"/>
      <c r="AG97">
        <f t="shared" si="5"/>
        <v>22.401349433822507</v>
      </c>
      <c r="AI97" s="75">
        <f>PXIL!L97</f>
        <v>0</v>
      </c>
      <c r="AJ97" s="75">
        <f>PXIL!R97</f>
        <v>0</v>
      </c>
      <c r="AK97" s="75">
        <f>RTM_IEX!L97</f>
        <v>7.02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10.58</v>
      </c>
      <c r="AB98" s="117">
        <f>-STOA!R98</f>
        <v>0</v>
      </c>
      <c r="AC98">
        <f t="shared" si="3"/>
        <v>0.13710603694273413</v>
      </c>
      <c r="AD98">
        <f t="shared" si="4"/>
        <v>15.443125433822507</v>
      </c>
      <c r="AE98">
        <f>'IDT-1'!D98</f>
        <v>0</v>
      </c>
      <c r="AF98" s="26"/>
      <c r="AG98">
        <f t="shared" si="5"/>
        <v>15.443125433822507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0.12562420552936385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0.31961250000000019</v>
      </c>
      <c r="AB99" s="117">
        <f t="shared" si="6"/>
        <v>0</v>
      </c>
      <c r="AC99">
        <f t="shared" si="6"/>
        <v>4.4099590086584019E-3</v>
      </c>
      <c r="AD99">
        <f t="shared" si="6"/>
        <v>0.49672174652070561</v>
      </c>
      <c r="AE99">
        <f t="shared" ref="AE99:AR99" si="7">SUM(AE3:AE98)/4000</f>
        <v>0</v>
      </c>
      <c r="AG99">
        <f t="shared" si="7"/>
        <v>0.49672174652070561</v>
      </c>
      <c r="AI99">
        <f t="shared" si="7"/>
        <v>0</v>
      </c>
      <c r="AJ99">
        <f t="shared" si="7"/>
        <v>0</v>
      </c>
      <c r="AK99">
        <f t="shared" si="7"/>
        <v>5.5895E-2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216</v>
      </c>
      <c r="C1" s="31">
        <v>44724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44911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44911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13.325872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0.11726767360000001</v>
      </c>
      <c r="AD3">
        <f>SUM(B3:AB3,AI3:AR3)-AC3</f>
        <v>13.2086043264</v>
      </c>
      <c r="AE3">
        <v>0</v>
      </c>
      <c r="AF3" s="26"/>
      <c r="AG3">
        <f>SUM(AD3:AF3)</f>
        <v>13.2086043264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13.711264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0.12065912320000001</v>
      </c>
      <c r="AD4">
        <f t="shared" ref="AD4:AD67" si="1">SUM(B4:AB4,AI4:AR4)-AC4</f>
        <v>13.590604876800001</v>
      </c>
      <c r="AE4">
        <v>0</v>
      </c>
      <c r="AF4" s="26"/>
      <c r="AG4">
        <f t="shared" ref="AG4:AG67" si="2">SUM(AD4:AF4)</f>
        <v>13.590604876800001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14.423698999999999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0.57999999999999996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0.13203255120000001</v>
      </c>
      <c r="AD5">
        <f t="shared" si="1"/>
        <v>14.871666448799999</v>
      </c>
      <c r="AE5">
        <v>0</v>
      </c>
      <c r="AF5" s="26"/>
      <c r="AG5">
        <f t="shared" si="2"/>
        <v>14.871666448799999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13.285542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0.11691276960000001</v>
      </c>
      <c r="AD6">
        <f t="shared" si="1"/>
        <v>13.168629230399999</v>
      </c>
      <c r="AE6">
        <v>0</v>
      </c>
      <c r="AF6" s="26"/>
      <c r="AG6">
        <f t="shared" si="2"/>
        <v>13.168629230399999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11.690028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0.10287224640000001</v>
      </c>
      <c r="AD7">
        <f t="shared" si="1"/>
        <v>11.587155753599999</v>
      </c>
      <c r="AE7">
        <v>0</v>
      </c>
      <c r="AF7" s="26"/>
      <c r="AG7">
        <f t="shared" si="2"/>
        <v>11.587155753599999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8.9515419999999999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7.877356960000001E-2</v>
      </c>
      <c r="AD8">
        <f t="shared" si="1"/>
        <v>8.8727684304000007</v>
      </c>
      <c r="AE8">
        <v>0</v>
      </c>
      <c r="AF8" s="26"/>
      <c r="AG8">
        <f t="shared" si="2"/>
        <v>8.8727684304000007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5.6603019999999997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4.9810657600000002E-2</v>
      </c>
      <c r="AD9">
        <f t="shared" si="1"/>
        <v>5.6104913423999996</v>
      </c>
      <c r="AE9">
        <v>0</v>
      </c>
      <c r="AF9" s="26"/>
      <c r="AG9">
        <f t="shared" si="2"/>
        <v>5.6104913423999996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9.51187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8.370445600000001E-2</v>
      </c>
      <c r="AD10">
        <f t="shared" si="1"/>
        <v>9.4281655440000005</v>
      </c>
      <c r="AE10">
        <v>0</v>
      </c>
      <c r="AF10" s="26"/>
      <c r="AG10">
        <f t="shared" si="2"/>
        <v>9.4281655440000005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9.8421920000000007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8.6611289600000016E-2</v>
      </c>
      <c r="AD11">
        <f t="shared" si="1"/>
        <v>9.7555807104000003</v>
      </c>
      <c r="AE11">
        <v>0</v>
      </c>
      <c r="AF11" s="26"/>
      <c r="AG11">
        <f t="shared" si="2"/>
        <v>9.7555807104000003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12.79011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0.112552968</v>
      </c>
      <c r="AD12">
        <f t="shared" si="1"/>
        <v>12.677557032000001</v>
      </c>
      <c r="AE12">
        <v>0</v>
      </c>
      <c r="AF12" s="26"/>
      <c r="AG12">
        <f t="shared" si="2"/>
        <v>12.677557032000001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11.62687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0.10231645600000001</v>
      </c>
      <c r="AD13">
        <f t="shared" si="1"/>
        <v>11.524553544</v>
      </c>
      <c r="AE13">
        <v>0</v>
      </c>
      <c r="AF13" s="26"/>
      <c r="AG13">
        <f t="shared" si="2"/>
        <v>11.524553544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13.379203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0.11773698640000001</v>
      </c>
      <c r="AD14">
        <f t="shared" si="1"/>
        <v>13.2614660136</v>
      </c>
      <c r="AE14">
        <v>0</v>
      </c>
      <c r="AF14" s="26"/>
      <c r="AG14">
        <f t="shared" si="2"/>
        <v>13.2614660136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11.863735999999999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0.1044008768</v>
      </c>
      <c r="AD15">
        <f t="shared" si="1"/>
        <v>11.7593351232</v>
      </c>
      <c r="AE15">
        <v>0</v>
      </c>
      <c r="AF15" s="26"/>
      <c r="AG15">
        <f t="shared" si="2"/>
        <v>11.7593351232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8.1935520000000004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7.2103257600000012E-2</v>
      </c>
      <c r="AD16">
        <f t="shared" si="1"/>
        <v>8.1214487424000001</v>
      </c>
      <c r="AE16">
        <v>0</v>
      </c>
      <c r="AF16" s="26"/>
      <c r="AG16">
        <f t="shared" si="2"/>
        <v>8.1214487424000001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12.699928999999999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0.1117593752</v>
      </c>
      <c r="AD17">
        <f t="shared" si="1"/>
        <v>12.588169624799999</v>
      </c>
      <c r="AE17">
        <v>0</v>
      </c>
      <c r="AF17" s="26"/>
      <c r="AG17">
        <f t="shared" si="2"/>
        <v>12.588169624799999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12.455797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0.10961101360000002</v>
      </c>
      <c r="AD18">
        <f t="shared" si="1"/>
        <v>12.3461859864</v>
      </c>
      <c r="AE18">
        <v>0</v>
      </c>
      <c r="AF18" s="26"/>
      <c r="AG18">
        <f t="shared" si="2"/>
        <v>12.3461859864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14.423921999999999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2.21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0.14637851359999998</v>
      </c>
      <c r="AD19">
        <f t="shared" si="1"/>
        <v>16.4875434864</v>
      </c>
      <c r="AE19">
        <v>0</v>
      </c>
      <c r="AF19" s="26"/>
      <c r="AG19">
        <f t="shared" si="2"/>
        <v>16.4875434864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14.423921999999999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1.1499999999999999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0.13705051360000001</v>
      </c>
      <c r="AD20">
        <f t="shared" si="1"/>
        <v>15.436871486399999</v>
      </c>
      <c r="AE20">
        <v>0</v>
      </c>
      <c r="AF20" s="26"/>
      <c r="AG20">
        <f t="shared" si="2"/>
        <v>15.436871486399999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14.423921999999999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0.19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0.1286025136</v>
      </c>
      <c r="AD21">
        <f t="shared" si="1"/>
        <v>14.485319486399998</v>
      </c>
      <c r="AE21">
        <v>0</v>
      </c>
      <c r="AF21" s="26"/>
      <c r="AG21">
        <f t="shared" si="2"/>
        <v>14.485319486399998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14.122553999999999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0.1242784752</v>
      </c>
      <c r="AD22">
        <f t="shared" si="1"/>
        <v>13.998275524799999</v>
      </c>
      <c r="AE22">
        <v>0</v>
      </c>
      <c r="AF22" s="26"/>
      <c r="AG22">
        <f t="shared" si="2"/>
        <v>13.998275524799999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13.209896000000001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0.11624708480000001</v>
      </c>
      <c r="AD23">
        <f t="shared" si="1"/>
        <v>13.093648915200001</v>
      </c>
      <c r="AE23">
        <v>0</v>
      </c>
      <c r="AF23" s="26"/>
      <c r="AG23">
        <f t="shared" si="2"/>
        <v>13.093648915200001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14.423921999999999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0.14893051359999998</v>
      </c>
      <c r="AD24">
        <f t="shared" si="1"/>
        <v>16.774991486399998</v>
      </c>
      <c r="AE24">
        <v>0</v>
      </c>
      <c r="AF24" s="26"/>
      <c r="AG24">
        <f t="shared" si="2"/>
        <v>16.774991486399998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2.5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14.423921999999999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0.13203451359999999</v>
      </c>
      <c r="AD25">
        <f t="shared" si="1"/>
        <v>14.871887486399999</v>
      </c>
      <c r="AE25">
        <v>0</v>
      </c>
      <c r="AF25" s="26"/>
      <c r="AG25">
        <f t="shared" si="2"/>
        <v>14.871887486399999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0.57999999999999996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14.423921999999999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0.1828105136</v>
      </c>
      <c r="AD26">
        <f t="shared" si="1"/>
        <v>20.591111486399999</v>
      </c>
      <c r="AE26">
        <v>0</v>
      </c>
      <c r="AF26" s="26"/>
      <c r="AG26">
        <f t="shared" si="2"/>
        <v>20.591111486399999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6.35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14.423921999999999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0.15993051359999999</v>
      </c>
      <c r="AD27">
        <f t="shared" si="1"/>
        <v>18.013991486399998</v>
      </c>
      <c r="AE27">
        <v>0</v>
      </c>
      <c r="AF27" s="26"/>
      <c r="AG27">
        <f t="shared" si="2"/>
        <v>18.013991486399998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3.75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14.423921999999999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0.1683785136</v>
      </c>
      <c r="AD28">
        <f t="shared" si="1"/>
        <v>18.965543486399998</v>
      </c>
      <c r="AE28">
        <v>0</v>
      </c>
      <c r="AF28" s="26"/>
      <c r="AG28">
        <f t="shared" si="2"/>
        <v>18.965543486399998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4.71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14.423921999999999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0.16758651359999999</v>
      </c>
      <c r="AD29">
        <f t="shared" si="1"/>
        <v>18.876335486399999</v>
      </c>
      <c r="AE29">
        <v>0</v>
      </c>
      <c r="AF29" s="26"/>
      <c r="AG29">
        <f t="shared" si="2"/>
        <v>18.876335486399999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4.62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13.320447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0.11721993360000001</v>
      </c>
      <c r="AD30">
        <f t="shared" si="1"/>
        <v>13.2032270664</v>
      </c>
      <c r="AE30">
        <v>0</v>
      </c>
      <c r="AF30" s="26"/>
      <c r="AG30">
        <f t="shared" si="2"/>
        <v>13.2032270664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14.423921999999999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2.5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0.16943451359999998</v>
      </c>
      <c r="AD31">
        <f t="shared" si="1"/>
        <v>19.084487486399997</v>
      </c>
      <c r="AE31">
        <v>0</v>
      </c>
      <c r="AF31" s="26"/>
      <c r="AG31">
        <f t="shared" si="2"/>
        <v>19.084487486399997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2.33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14.423921999999999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5.39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0.17436251359999999</v>
      </c>
      <c r="AD32">
        <f t="shared" si="1"/>
        <v>19.6395594864</v>
      </c>
      <c r="AE32">
        <v>0</v>
      </c>
      <c r="AF32" s="26"/>
      <c r="AG32">
        <f t="shared" si="2"/>
        <v>19.6395594864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14.423921999999999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0.12693051359999999</v>
      </c>
      <c r="AD33">
        <f t="shared" si="1"/>
        <v>14.2969914864</v>
      </c>
      <c r="AE33">
        <v>0</v>
      </c>
      <c r="AF33" s="26"/>
      <c r="AG33">
        <f t="shared" si="2"/>
        <v>14.2969914864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14.423921999999999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0.12693051359999999</v>
      </c>
      <c r="AD34">
        <f t="shared" si="1"/>
        <v>14.2969914864</v>
      </c>
      <c r="AE34">
        <v>0</v>
      </c>
      <c r="AF34" s="26"/>
      <c r="AG34">
        <f t="shared" si="2"/>
        <v>14.2969914864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14.423921999999999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3.75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0.15993051359999999</v>
      </c>
      <c r="AD35">
        <f t="shared" si="1"/>
        <v>18.013991486399998</v>
      </c>
      <c r="AE35">
        <v>0</v>
      </c>
      <c r="AF35" s="26"/>
      <c r="AG35">
        <f t="shared" si="2"/>
        <v>18.013991486399998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14.423921999999999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4.04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0.16248251360000002</v>
      </c>
      <c r="AD36">
        <f t="shared" si="1"/>
        <v>18.3014394864</v>
      </c>
      <c r="AE36">
        <v>0</v>
      </c>
      <c r="AF36" s="26"/>
      <c r="AG36">
        <f t="shared" si="2"/>
        <v>18.3014394864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14.30138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0.125852144</v>
      </c>
      <c r="AD37">
        <f t="shared" si="1"/>
        <v>14.175527856</v>
      </c>
      <c r="AE37">
        <v>0</v>
      </c>
      <c r="AF37" s="26"/>
      <c r="AG37">
        <f t="shared" si="2"/>
        <v>14.175527856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14.423921999999999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3.27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0.15570651360000001</v>
      </c>
      <c r="AD38">
        <f t="shared" si="1"/>
        <v>17.538215486400002</v>
      </c>
      <c r="AE38">
        <v>0</v>
      </c>
      <c r="AF38" s="26"/>
      <c r="AG38">
        <f t="shared" si="2"/>
        <v>17.538215486400002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14.423921999999999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0.16248251359999999</v>
      </c>
      <c r="AD39">
        <f t="shared" si="1"/>
        <v>18.3014394864</v>
      </c>
      <c r="AE39">
        <v>0</v>
      </c>
      <c r="AF39" s="26"/>
      <c r="AG39">
        <f t="shared" si="2"/>
        <v>18.3014394864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4.04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14.423921999999999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0.21158651359999997</v>
      </c>
      <c r="AD40">
        <f t="shared" si="1"/>
        <v>23.832335486399998</v>
      </c>
      <c r="AE40">
        <v>0</v>
      </c>
      <c r="AF40" s="26"/>
      <c r="AG40">
        <f t="shared" si="2"/>
        <v>23.832335486399998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9.6199999999999992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14.423921999999999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0.16248251359999999</v>
      </c>
      <c r="AD41">
        <f t="shared" si="1"/>
        <v>18.3014394864</v>
      </c>
      <c r="AE41">
        <v>0</v>
      </c>
      <c r="AF41" s="26"/>
      <c r="AG41">
        <f t="shared" si="2"/>
        <v>18.3014394864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4.04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14.423921999999999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0.1523625136</v>
      </c>
      <c r="AD42">
        <f t="shared" si="1"/>
        <v>17.161559486399998</v>
      </c>
      <c r="AE42">
        <v>0</v>
      </c>
      <c r="AF42" s="26"/>
      <c r="AG42">
        <f t="shared" si="2"/>
        <v>17.161559486399998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2.89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14.423921999999999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0.1523625136</v>
      </c>
      <c r="AD43">
        <f t="shared" si="1"/>
        <v>17.161559486399998</v>
      </c>
      <c r="AE43">
        <v>0</v>
      </c>
      <c r="AF43" s="26"/>
      <c r="AG43">
        <f t="shared" si="2"/>
        <v>17.161559486399998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2.89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13.793665000000001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0.12138425200000001</v>
      </c>
      <c r="AD44">
        <f t="shared" si="1"/>
        <v>13.672280748</v>
      </c>
      <c r="AE44">
        <v>0</v>
      </c>
      <c r="AF44" s="26"/>
      <c r="AG44">
        <f t="shared" si="2"/>
        <v>13.672280748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14.419242000000001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0.13876932960000002</v>
      </c>
      <c r="AD45">
        <f t="shared" si="1"/>
        <v>15.6304726704</v>
      </c>
      <c r="AE45">
        <v>0</v>
      </c>
      <c r="AF45" s="26"/>
      <c r="AG45">
        <f t="shared" si="2"/>
        <v>15.6304726704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1.35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14.010161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0.12328941680000001</v>
      </c>
      <c r="AD46">
        <f t="shared" si="1"/>
        <v>13.8868715832</v>
      </c>
      <c r="AE46">
        <v>0</v>
      </c>
      <c r="AF46" s="26"/>
      <c r="AG46">
        <f t="shared" si="2"/>
        <v>13.8868715832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14.416505000000001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2.21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0.14631324400000004</v>
      </c>
      <c r="AD47">
        <f t="shared" si="1"/>
        <v>16.480191756</v>
      </c>
      <c r="AE47">
        <v>0</v>
      </c>
      <c r="AF47" s="26"/>
      <c r="AG47">
        <f t="shared" si="2"/>
        <v>16.480191756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14.140774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0.12443881120000001</v>
      </c>
      <c r="AD48">
        <f t="shared" si="1"/>
        <v>14.016335188800001</v>
      </c>
      <c r="AE48">
        <v>0</v>
      </c>
      <c r="AF48" s="26"/>
      <c r="AG48">
        <f t="shared" si="2"/>
        <v>14.016335188800001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14.423921999999999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0.38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0.1308025136</v>
      </c>
      <c r="AD49">
        <f t="shared" si="1"/>
        <v>14.7331194864</v>
      </c>
      <c r="AE49">
        <v>0</v>
      </c>
      <c r="AF49" s="26"/>
      <c r="AG49">
        <f t="shared" si="2"/>
        <v>14.7331194864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0.06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13.568163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0.11939983440000002</v>
      </c>
      <c r="AD50">
        <f t="shared" si="1"/>
        <v>13.448763165600001</v>
      </c>
      <c r="AE50">
        <v>0</v>
      </c>
      <c r="AF50" s="26"/>
      <c r="AG50">
        <f t="shared" si="2"/>
        <v>13.448763165600001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13.162808999999999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0.1158327192</v>
      </c>
      <c r="AD51">
        <f t="shared" si="1"/>
        <v>13.046976280799999</v>
      </c>
      <c r="AE51">
        <v>0</v>
      </c>
      <c r="AF51" s="26"/>
      <c r="AG51">
        <f t="shared" si="2"/>
        <v>13.046976280799999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14.423921999999999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0.77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0.1415385136</v>
      </c>
      <c r="AD52">
        <f t="shared" si="1"/>
        <v>15.942383486399997</v>
      </c>
      <c r="AE52">
        <v>0</v>
      </c>
      <c r="AF52" s="26"/>
      <c r="AG52">
        <f t="shared" si="2"/>
        <v>15.942383486399997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0.89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14.423921999999999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0.48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0.13669851359999999</v>
      </c>
      <c r="AD53">
        <f t="shared" si="1"/>
        <v>15.3972234864</v>
      </c>
      <c r="AE53">
        <v>0</v>
      </c>
      <c r="AF53" s="26"/>
      <c r="AG53">
        <f t="shared" si="2"/>
        <v>15.3972234864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0.63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14.423921999999999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1.44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0.17427451360000001</v>
      </c>
      <c r="AD54">
        <f t="shared" si="1"/>
        <v>19.6296474864</v>
      </c>
      <c r="AE54">
        <v>0</v>
      </c>
      <c r="AF54" s="26"/>
      <c r="AG54">
        <f t="shared" si="2"/>
        <v>19.6296474864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3.94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14.423921999999999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0.12948251359999999</v>
      </c>
      <c r="AD55">
        <f t="shared" si="1"/>
        <v>14.584439486399999</v>
      </c>
      <c r="AE55">
        <v>0</v>
      </c>
      <c r="AF55" s="26"/>
      <c r="AG55">
        <f t="shared" si="2"/>
        <v>14.584439486399999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0.28999999999999998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14.423921999999999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0.14470651359999998</v>
      </c>
      <c r="AD56">
        <f t="shared" si="1"/>
        <v>16.299215486400001</v>
      </c>
      <c r="AE56">
        <v>0</v>
      </c>
      <c r="AF56" s="26"/>
      <c r="AG56">
        <f t="shared" si="2"/>
        <v>16.299215486400001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2.02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14.423921999999999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0.13203451359999999</v>
      </c>
      <c r="AD57">
        <f t="shared" si="1"/>
        <v>14.871887486399999</v>
      </c>
      <c r="AE57">
        <v>0</v>
      </c>
      <c r="AF57" s="26"/>
      <c r="AG57">
        <f t="shared" si="2"/>
        <v>14.871887486399999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0.57999999999999996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10.440395000000001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9.1875476000000011E-2</v>
      </c>
      <c r="AD58">
        <f t="shared" si="1"/>
        <v>10.348519524</v>
      </c>
      <c r="AE58">
        <v>0</v>
      </c>
      <c r="AF58" s="26"/>
      <c r="AG58">
        <f t="shared" si="2"/>
        <v>10.348519524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14.170971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0.12470454480000001</v>
      </c>
      <c r="AD59">
        <f t="shared" si="1"/>
        <v>14.0462664552</v>
      </c>
      <c r="AE59">
        <v>0</v>
      </c>
      <c r="AF59" s="26"/>
      <c r="AG59">
        <f t="shared" si="2"/>
        <v>14.0462664552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14.423921999999999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0.57999999999999996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0.14118651360000001</v>
      </c>
      <c r="AD60">
        <f t="shared" si="1"/>
        <v>15.902735486399999</v>
      </c>
      <c r="AE60">
        <v>0</v>
      </c>
      <c r="AF60" s="26"/>
      <c r="AG60">
        <f t="shared" si="2"/>
        <v>15.902735486399999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1.04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14.423921999999999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2.69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0.18298651359999998</v>
      </c>
      <c r="AD61">
        <f t="shared" si="1"/>
        <v>20.610935486399999</v>
      </c>
      <c r="AE61">
        <v>0</v>
      </c>
      <c r="AF61" s="26"/>
      <c r="AG61">
        <f t="shared" si="2"/>
        <v>20.610935486399999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3.68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14.423921999999999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1.1499999999999999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0.14901851360000001</v>
      </c>
      <c r="AD62">
        <f t="shared" si="1"/>
        <v>16.784903486399998</v>
      </c>
      <c r="AE62">
        <v>0</v>
      </c>
      <c r="AF62" s="26"/>
      <c r="AG62">
        <f t="shared" si="2"/>
        <v>16.784903486399998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1.36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14.423921999999999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0.1353785136</v>
      </c>
      <c r="AD63">
        <f t="shared" si="1"/>
        <v>15.248543486399999</v>
      </c>
      <c r="AE63">
        <v>0</v>
      </c>
      <c r="AF63" s="26"/>
      <c r="AG63">
        <f t="shared" si="2"/>
        <v>15.248543486399999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0.96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14.359317000000001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0.1263619896</v>
      </c>
      <c r="AD64">
        <f t="shared" si="1"/>
        <v>14.232955010400001</v>
      </c>
      <c r="AE64">
        <v>0</v>
      </c>
      <c r="AF64" s="26"/>
      <c r="AG64">
        <f t="shared" si="2"/>
        <v>14.232955010400001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13.812193000000001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0.12154729840000002</v>
      </c>
      <c r="AD65">
        <f t="shared" si="1"/>
        <v>13.690645701600001</v>
      </c>
      <c r="AE65">
        <v>0</v>
      </c>
      <c r="AF65" s="26"/>
      <c r="AG65">
        <f t="shared" si="2"/>
        <v>13.690645701600001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14.423921999999999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1.83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0.1430345136</v>
      </c>
      <c r="AD66">
        <f t="shared" si="1"/>
        <v>16.110887486399999</v>
      </c>
      <c r="AE66">
        <v>0</v>
      </c>
      <c r="AF66" s="26"/>
      <c r="AG66">
        <f t="shared" si="2"/>
        <v>16.110887486399999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14.423921999999999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2.31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0.1498105136</v>
      </c>
      <c r="AD67">
        <f t="shared" si="1"/>
        <v>16.8741114864</v>
      </c>
      <c r="AE67">
        <v>0</v>
      </c>
      <c r="AF67" s="26"/>
      <c r="AG67">
        <f t="shared" si="2"/>
        <v>16.8741114864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0.28999999999999998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14.423921999999999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6.92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0.18782651359999999</v>
      </c>
      <c r="AD68">
        <f t="shared" ref="AD68:AD98" si="4">SUM(B68:AB68,AI68:AR68)-AC68</f>
        <v>21.156095486399998</v>
      </c>
      <c r="AE68">
        <v>0</v>
      </c>
      <c r="AF68" s="26"/>
      <c r="AG68">
        <f t="shared" ref="AG68:AG98" si="5">SUM(AD68:AF68)</f>
        <v>21.156095486399998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14.423921999999999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2.31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0.1472585136</v>
      </c>
      <c r="AD69">
        <f t="shared" si="4"/>
        <v>16.586663486399999</v>
      </c>
      <c r="AE69">
        <v>0</v>
      </c>
      <c r="AF69" s="26"/>
      <c r="AG69">
        <f t="shared" si="5"/>
        <v>16.586663486399999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14.423921999999999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2.2799999999999998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0.14699451359999999</v>
      </c>
      <c r="AD70">
        <f t="shared" si="4"/>
        <v>16.556927486399999</v>
      </c>
      <c r="AE70">
        <v>0</v>
      </c>
      <c r="AF70" s="26"/>
      <c r="AG70">
        <f t="shared" si="5"/>
        <v>16.556927486399999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14.423921999999999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5.96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0.17937851359999998</v>
      </c>
      <c r="AD71">
        <f t="shared" si="4"/>
        <v>20.204543486399999</v>
      </c>
      <c r="AE71">
        <v>0</v>
      </c>
      <c r="AF71" s="26"/>
      <c r="AG71">
        <f t="shared" si="5"/>
        <v>20.204543486399999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13.491595999999999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0.1187260448</v>
      </c>
      <c r="AD72">
        <f t="shared" si="4"/>
        <v>13.372869955199999</v>
      </c>
      <c r="AE72">
        <v>0</v>
      </c>
      <c r="AF72" s="26"/>
      <c r="AG72">
        <f t="shared" si="5"/>
        <v>13.372869955199999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14.423921999999999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0.35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0.13001051359999999</v>
      </c>
      <c r="AD73">
        <f t="shared" si="4"/>
        <v>14.643911486399999</v>
      </c>
      <c r="AE73">
        <v>0</v>
      </c>
      <c r="AF73" s="26"/>
      <c r="AG73">
        <f t="shared" si="5"/>
        <v>14.643911486399999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14.423921999999999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1.25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0.14074651360000001</v>
      </c>
      <c r="AD74">
        <f t="shared" si="4"/>
        <v>15.8531754864</v>
      </c>
      <c r="AE74">
        <v>0</v>
      </c>
      <c r="AF74" s="26"/>
      <c r="AG74">
        <f t="shared" si="5"/>
        <v>15.8531754864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0.32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14.423921999999999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4.33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0.17198651360000003</v>
      </c>
      <c r="AD75">
        <f t="shared" si="4"/>
        <v>19.371935486399998</v>
      </c>
      <c r="AE75">
        <v>0</v>
      </c>
      <c r="AF75" s="26"/>
      <c r="AG75">
        <f t="shared" si="5"/>
        <v>19.371935486399998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0.79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13.559974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0.11932777120000002</v>
      </c>
      <c r="AD76">
        <f t="shared" si="4"/>
        <v>13.4406462288</v>
      </c>
      <c r="AE76">
        <v>0</v>
      </c>
      <c r="AF76" s="26"/>
      <c r="AG76">
        <f t="shared" si="5"/>
        <v>13.4406462288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14.423921999999999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0.12693051359999999</v>
      </c>
      <c r="AD77">
        <f t="shared" si="4"/>
        <v>14.2969914864</v>
      </c>
      <c r="AE77">
        <v>0</v>
      </c>
      <c r="AF77" s="26"/>
      <c r="AG77">
        <f t="shared" si="5"/>
        <v>14.2969914864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14.423921999999999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0.12693051359999999</v>
      </c>
      <c r="AD78">
        <f t="shared" si="4"/>
        <v>14.2969914864</v>
      </c>
      <c r="AE78">
        <v>0</v>
      </c>
      <c r="AF78" s="26"/>
      <c r="AG78">
        <f t="shared" si="5"/>
        <v>14.2969914864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12.415875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0.1092597</v>
      </c>
      <c r="AD79">
        <f t="shared" si="4"/>
        <v>12.306615299999999</v>
      </c>
      <c r="AE79">
        <v>0</v>
      </c>
      <c r="AF79" s="26"/>
      <c r="AG79">
        <f t="shared" si="5"/>
        <v>12.306615299999999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14.423921999999999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0.67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0.13837051359999999</v>
      </c>
      <c r="AD80">
        <f t="shared" si="4"/>
        <v>15.5855514864</v>
      </c>
      <c r="AE80">
        <v>0</v>
      </c>
      <c r="AF80" s="26"/>
      <c r="AG80">
        <f t="shared" si="5"/>
        <v>15.5855514864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0.63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14.423921999999999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0.15403451359999998</v>
      </c>
      <c r="AD81">
        <f t="shared" si="4"/>
        <v>17.3498874864</v>
      </c>
      <c r="AE81">
        <v>0</v>
      </c>
      <c r="AF81" s="26"/>
      <c r="AG81">
        <f t="shared" si="5"/>
        <v>17.3498874864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3.08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14.423921999999999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0.18782651359999999</v>
      </c>
      <c r="AD82">
        <f t="shared" si="4"/>
        <v>21.156095486399998</v>
      </c>
      <c r="AE82">
        <v>0</v>
      </c>
      <c r="AF82" s="26"/>
      <c r="AG82">
        <f t="shared" si="5"/>
        <v>21.156095486399998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6.92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14.423921999999999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4.1399999999999997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0.16336251359999998</v>
      </c>
      <c r="AD83">
        <f t="shared" si="4"/>
        <v>18.400559486399999</v>
      </c>
      <c r="AE83">
        <v>0</v>
      </c>
      <c r="AF83" s="26"/>
      <c r="AG83">
        <f t="shared" si="5"/>
        <v>18.400559486399999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14.423921999999999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4.33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0.16503451360000002</v>
      </c>
      <c r="AD84">
        <f t="shared" si="4"/>
        <v>18.588887486400001</v>
      </c>
      <c r="AE84">
        <v>0</v>
      </c>
      <c r="AF84" s="26"/>
      <c r="AG84">
        <f t="shared" si="5"/>
        <v>18.588887486400001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14.423921999999999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5.0999999999999996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0.17181051359999999</v>
      </c>
      <c r="AD85">
        <f t="shared" si="4"/>
        <v>19.352111486399998</v>
      </c>
      <c r="AE85">
        <v>0</v>
      </c>
      <c r="AF85" s="26"/>
      <c r="AG85">
        <f t="shared" si="5"/>
        <v>19.352111486399998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14.423921999999999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1.35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0.13881051359999999</v>
      </c>
      <c r="AD86">
        <f t="shared" si="4"/>
        <v>15.6351114864</v>
      </c>
      <c r="AE86">
        <v>0</v>
      </c>
      <c r="AF86" s="26"/>
      <c r="AG86">
        <f t="shared" si="5"/>
        <v>15.6351114864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14.423921999999999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2.21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0.14637851359999998</v>
      </c>
      <c r="AD87">
        <f t="shared" si="4"/>
        <v>16.4875434864</v>
      </c>
      <c r="AE87">
        <v>0</v>
      </c>
      <c r="AF87" s="26"/>
      <c r="AG87">
        <f t="shared" si="5"/>
        <v>16.4875434864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14.423921999999999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2.31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0.1472585136</v>
      </c>
      <c r="AD88">
        <f t="shared" si="4"/>
        <v>16.586663486399999</v>
      </c>
      <c r="AE88">
        <v>0</v>
      </c>
      <c r="AF88" s="26"/>
      <c r="AG88">
        <f t="shared" si="5"/>
        <v>16.586663486399999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14.423921999999999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6.92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0.18782651359999999</v>
      </c>
      <c r="AD89">
        <f t="shared" si="4"/>
        <v>21.156095486399998</v>
      </c>
      <c r="AE89">
        <v>0</v>
      </c>
      <c r="AF89" s="26"/>
      <c r="AG89">
        <f t="shared" si="5"/>
        <v>21.156095486399998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14.423921999999999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0.12781051360000001</v>
      </c>
      <c r="AD90">
        <f t="shared" si="4"/>
        <v>14.396111486399999</v>
      </c>
      <c r="AE90">
        <v>0</v>
      </c>
      <c r="AF90" s="26"/>
      <c r="AG90">
        <f t="shared" si="5"/>
        <v>14.396111486399999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14.423921999999999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0.28999999999999998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0.12948251359999999</v>
      </c>
      <c r="AD91">
        <f t="shared" si="4"/>
        <v>14.584439486399999</v>
      </c>
      <c r="AE91">
        <v>0</v>
      </c>
      <c r="AF91" s="26"/>
      <c r="AG91">
        <f t="shared" si="5"/>
        <v>14.584439486399999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14.423921999999999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0.87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0.13458651359999999</v>
      </c>
      <c r="AD92">
        <f t="shared" si="4"/>
        <v>15.159335486399998</v>
      </c>
      <c r="AE92">
        <v>0</v>
      </c>
      <c r="AF92" s="26"/>
      <c r="AG92">
        <f t="shared" si="5"/>
        <v>15.159335486399998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12.741386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0.11212419680000001</v>
      </c>
      <c r="AD93">
        <f t="shared" si="4"/>
        <v>12.6292618032</v>
      </c>
      <c r="AE93">
        <v>0</v>
      </c>
      <c r="AF93" s="26"/>
      <c r="AG93">
        <f t="shared" si="5"/>
        <v>12.6292618032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14.423921999999999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0.67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0.1328265136</v>
      </c>
      <c r="AD94">
        <f t="shared" si="4"/>
        <v>14.9610954864</v>
      </c>
      <c r="AE94">
        <v>0</v>
      </c>
      <c r="AF94" s="26"/>
      <c r="AG94">
        <f t="shared" si="5"/>
        <v>14.9610954864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14.300152000000001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0.12584133760000002</v>
      </c>
      <c r="AD95">
        <f t="shared" si="4"/>
        <v>14.1743106624</v>
      </c>
      <c r="AE95">
        <v>0</v>
      </c>
      <c r="AF95" s="26"/>
      <c r="AG95">
        <f t="shared" si="5"/>
        <v>14.1743106624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14.235049999999999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0.12526844000000001</v>
      </c>
      <c r="AD96">
        <f t="shared" si="4"/>
        <v>14.10978156</v>
      </c>
      <c r="AE96">
        <v>0</v>
      </c>
      <c r="AF96" s="26"/>
      <c r="AG96">
        <f t="shared" si="5"/>
        <v>14.10978156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13.543084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0.11917913920000001</v>
      </c>
      <c r="AD97">
        <f t="shared" si="4"/>
        <v>13.4239048608</v>
      </c>
      <c r="AE97">
        <v>0</v>
      </c>
      <c r="AF97" s="26"/>
      <c r="AG97">
        <f t="shared" si="5"/>
        <v>13.4239048608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14.423921999999999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0.19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0.1286025136</v>
      </c>
      <c r="AD98">
        <f t="shared" si="4"/>
        <v>14.485319486399998</v>
      </c>
      <c r="AE98">
        <v>0</v>
      </c>
      <c r="AF98" s="26"/>
      <c r="AG98">
        <f t="shared" si="5"/>
        <v>14.485319486399998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0.32988364324999953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2.2367499999999998E-2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3.269540060599999E-3</v>
      </c>
      <c r="AD99">
        <f t="shared" si="6"/>
        <v>0.36826910318940004</v>
      </c>
      <c r="AE99">
        <f t="shared" ref="AE99:AR99" si="8">SUM(AE3:AE98)/4000</f>
        <v>0</v>
      </c>
      <c r="AG99">
        <f t="shared" si="8"/>
        <v>0.36826910318940004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1.9287500000000003E-2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44911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'[1]16'!B5</f>
        <v>0</v>
      </c>
      <c r="C3" s="16">
        <f>'[1]16'!C5</f>
        <v>220</v>
      </c>
      <c r="D3" s="16">
        <f>'[1]16'!D5</f>
        <v>0</v>
      </c>
      <c r="E3" s="16">
        <f>'[1]16'!E5</f>
        <v>0</v>
      </c>
      <c r="F3" s="15">
        <f>SUM(B3:E3)</f>
        <v>220</v>
      </c>
      <c r="G3" s="15">
        <f>'[1]16'!H5</f>
        <v>0</v>
      </c>
      <c r="H3" s="16">
        <f>'[1]16'!I5</f>
        <v>0</v>
      </c>
      <c r="I3" s="16">
        <f>'[1]16'!J5</f>
        <v>0</v>
      </c>
      <c r="J3" s="16">
        <f>'[1]16'!K5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'[1]16'!B6</f>
        <v>0</v>
      </c>
      <c r="C4" s="16">
        <f>'[1]16'!C6</f>
        <v>220</v>
      </c>
      <c r="D4" s="16">
        <f>'[1]16'!D6</f>
        <v>0</v>
      </c>
      <c r="E4" s="16">
        <f>'[1]16'!E6</f>
        <v>0</v>
      </c>
      <c r="F4" s="15">
        <f>SUM(B4:E4)</f>
        <v>220</v>
      </c>
      <c r="G4" s="15">
        <f>'[1]16'!H6</f>
        <v>0</v>
      </c>
      <c r="H4" s="16">
        <f>'[1]16'!I6</f>
        <v>0</v>
      </c>
      <c r="I4" s="16">
        <f>'[1]16'!J6</f>
        <v>0</v>
      </c>
      <c r="J4" s="16">
        <f>'[1]16'!K6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'[1]16'!B7</f>
        <v>0</v>
      </c>
      <c r="C5" s="16">
        <f>'[1]16'!C7</f>
        <v>220</v>
      </c>
      <c r="D5" s="16">
        <f>'[1]16'!D7</f>
        <v>0</v>
      </c>
      <c r="E5" s="16">
        <f>'[1]16'!E7</f>
        <v>0</v>
      </c>
      <c r="F5" s="15">
        <f t="shared" ref="F5:F68" si="6">SUM(B5:E5)</f>
        <v>220</v>
      </c>
      <c r="G5" s="15">
        <f>'[1]16'!H7</f>
        <v>0</v>
      </c>
      <c r="H5" s="16">
        <f>'[1]16'!I7</f>
        <v>0</v>
      </c>
      <c r="I5" s="16">
        <f>'[1]16'!J7</f>
        <v>0</v>
      </c>
      <c r="J5" s="16">
        <f>'[1]16'!K7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'[1]16'!B8</f>
        <v>0</v>
      </c>
      <c r="C6" s="16">
        <f>'[1]16'!C8</f>
        <v>220</v>
      </c>
      <c r="D6" s="16">
        <f>'[1]16'!D8</f>
        <v>0</v>
      </c>
      <c r="E6" s="16">
        <f>'[1]16'!E8</f>
        <v>0</v>
      </c>
      <c r="F6" s="15">
        <f t="shared" si="6"/>
        <v>220</v>
      </c>
      <c r="G6" s="15">
        <f>'[1]16'!H8</f>
        <v>0</v>
      </c>
      <c r="H6" s="16">
        <f>'[1]16'!I8</f>
        <v>0</v>
      </c>
      <c r="I6" s="16">
        <f>'[1]16'!J8</f>
        <v>0</v>
      </c>
      <c r="J6" s="16">
        <f>'[1]16'!K8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'[1]16'!B9</f>
        <v>0</v>
      </c>
      <c r="C7" s="16">
        <f>'[1]16'!C9</f>
        <v>220</v>
      </c>
      <c r="D7" s="16">
        <f>'[1]16'!D9</f>
        <v>0</v>
      </c>
      <c r="E7" s="16">
        <f>'[1]16'!E9</f>
        <v>0</v>
      </c>
      <c r="F7" s="15">
        <f t="shared" si="6"/>
        <v>220</v>
      </c>
      <c r="G7" s="15">
        <f>'[1]16'!H9</f>
        <v>0</v>
      </c>
      <c r="H7" s="16">
        <f>'[1]16'!I9</f>
        <v>0</v>
      </c>
      <c r="I7" s="16">
        <f>'[1]16'!J9</f>
        <v>0</v>
      </c>
      <c r="J7" s="16">
        <f>'[1]16'!K9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'[1]16'!B10</f>
        <v>0</v>
      </c>
      <c r="C8" s="16">
        <f>'[1]16'!C10</f>
        <v>220</v>
      </c>
      <c r="D8" s="16">
        <f>'[1]16'!D10</f>
        <v>0</v>
      </c>
      <c r="E8" s="16">
        <f>'[1]16'!E10</f>
        <v>0</v>
      </c>
      <c r="F8" s="15">
        <f t="shared" si="6"/>
        <v>220</v>
      </c>
      <c r="G8" s="15">
        <f>'[1]16'!H10</f>
        <v>0</v>
      </c>
      <c r="H8" s="16">
        <f>'[1]16'!I10</f>
        <v>0</v>
      </c>
      <c r="I8" s="16">
        <f>'[1]16'!J10</f>
        <v>0</v>
      </c>
      <c r="J8" s="16">
        <f>'[1]16'!K10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'[1]16'!B11</f>
        <v>0</v>
      </c>
      <c r="C9" s="16">
        <f>'[1]16'!C11</f>
        <v>220</v>
      </c>
      <c r="D9" s="16">
        <f>'[1]16'!D11</f>
        <v>0</v>
      </c>
      <c r="E9" s="16">
        <f>'[1]16'!E11</f>
        <v>0</v>
      </c>
      <c r="F9" s="15">
        <f t="shared" si="6"/>
        <v>220</v>
      </c>
      <c r="G9" s="15">
        <f>'[1]16'!H11</f>
        <v>0</v>
      </c>
      <c r="H9" s="16">
        <f>'[1]16'!I11</f>
        <v>0</v>
      </c>
      <c r="I9" s="16">
        <f>'[1]16'!J11</f>
        <v>0</v>
      </c>
      <c r="J9" s="16">
        <f>'[1]16'!K11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'[1]16'!B12</f>
        <v>0</v>
      </c>
      <c r="C10" s="16">
        <f>'[1]16'!C12</f>
        <v>220</v>
      </c>
      <c r="D10" s="16">
        <f>'[1]16'!D12</f>
        <v>0</v>
      </c>
      <c r="E10" s="16">
        <f>'[1]16'!E12</f>
        <v>0</v>
      </c>
      <c r="F10" s="15">
        <f t="shared" si="6"/>
        <v>220</v>
      </c>
      <c r="G10" s="15">
        <f>'[1]16'!H12</f>
        <v>0</v>
      </c>
      <c r="H10" s="16">
        <f>'[1]16'!I12</f>
        <v>0</v>
      </c>
      <c r="I10" s="16">
        <f>'[1]16'!J12</f>
        <v>0</v>
      </c>
      <c r="J10" s="16">
        <f>'[1]16'!K12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'[1]16'!B13</f>
        <v>0</v>
      </c>
      <c r="C11" s="16">
        <f>'[1]16'!C13</f>
        <v>220</v>
      </c>
      <c r="D11" s="16">
        <f>'[1]16'!D13</f>
        <v>0</v>
      </c>
      <c r="E11" s="16">
        <f>'[1]16'!E13</f>
        <v>0</v>
      </c>
      <c r="F11" s="15">
        <f t="shared" si="6"/>
        <v>220</v>
      </c>
      <c r="G11" s="15">
        <f>'[1]16'!H13</f>
        <v>0</v>
      </c>
      <c r="H11" s="16">
        <f>'[1]16'!I13</f>
        <v>0</v>
      </c>
      <c r="I11" s="16">
        <f>'[1]16'!J13</f>
        <v>0</v>
      </c>
      <c r="J11" s="16">
        <f>'[1]16'!K13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'[1]16'!B14</f>
        <v>0</v>
      </c>
      <c r="C12" s="16">
        <f>'[1]16'!C14</f>
        <v>220</v>
      </c>
      <c r="D12" s="16">
        <f>'[1]16'!D14</f>
        <v>0</v>
      </c>
      <c r="E12" s="16">
        <f>'[1]16'!E14</f>
        <v>0</v>
      </c>
      <c r="F12" s="15">
        <f t="shared" si="6"/>
        <v>220</v>
      </c>
      <c r="G12" s="15">
        <f>'[1]16'!H14</f>
        <v>0</v>
      </c>
      <c r="H12" s="16">
        <f>'[1]16'!I14</f>
        <v>0</v>
      </c>
      <c r="I12" s="16">
        <f>'[1]16'!J14</f>
        <v>0</v>
      </c>
      <c r="J12" s="16">
        <f>'[1]16'!K14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'[1]16'!B15</f>
        <v>0</v>
      </c>
      <c r="C13" s="16">
        <f>'[1]16'!C15</f>
        <v>220</v>
      </c>
      <c r="D13" s="16">
        <f>'[1]16'!D15</f>
        <v>0</v>
      </c>
      <c r="E13" s="16">
        <f>'[1]16'!E15</f>
        <v>0</v>
      </c>
      <c r="F13" s="15">
        <f t="shared" si="6"/>
        <v>220</v>
      </c>
      <c r="G13" s="15">
        <f>'[1]16'!H15</f>
        <v>0</v>
      </c>
      <c r="H13" s="16">
        <f>'[1]16'!I15</f>
        <v>0</v>
      </c>
      <c r="I13" s="16">
        <f>'[1]16'!J15</f>
        <v>0</v>
      </c>
      <c r="J13" s="16">
        <f>'[1]16'!K15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'[1]16'!B16</f>
        <v>0</v>
      </c>
      <c r="C14" s="16">
        <f>'[1]16'!C16</f>
        <v>220</v>
      </c>
      <c r="D14" s="16">
        <f>'[1]16'!D16</f>
        <v>0</v>
      </c>
      <c r="E14" s="16">
        <f>'[1]16'!E16</f>
        <v>0</v>
      </c>
      <c r="F14" s="15">
        <f t="shared" si="6"/>
        <v>220</v>
      </c>
      <c r="G14" s="15">
        <f>'[1]16'!H16</f>
        <v>0</v>
      </c>
      <c r="H14" s="16">
        <f>'[1]16'!I16</f>
        <v>0</v>
      </c>
      <c r="I14" s="16">
        <f>'[1]16'!J16</f>
        <v>0</v>
      </c>
      <c r="J14" s="16">
        <f>'[1]16'!K16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'[1]16'!B17</f>
        <v>0</v>
      </c>
      <c r="C15" s="16">
        <f>'[1]16'!C17</f>
        <v>220</v>
      </c>
      <c r="D15" s="16">
        <f>'[1]16'!D17</f>
        <v>0</v>
      </c>
      <c r="E15" s="16">
        <f>'[1]16'!E17</f>
        <v>0</v>
      </c>
      <c r="F15" s="15">
        <f t="shared" si="6"/>
        <v>220</v>
      </c>
      <c r="G15" s="15">
        <f>'[1]16'!H17</f>
        <v>0</v>
      </c>
      <c r="H15" s="16">
        <f>'[1]16'!I17</f>
        <v>0</v>
      </c>
      <c r="I15" s="16">
        <f>'[1]16'!J17</f>
        <v>0</v>
      </c>
      <c r="J15" s="16">
        <f>'[1]16'!K17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'[1]16'!B18</f>
        <v>0</v>
      </c>
      <c r="C16" s="16">
        <f>'[1]16'!C18</f>
        <v>220</v>
      </c>
      <c r="D16" s="16">
        <f>'[1]16'!D18</f>
        <v>0</v>
      </c>
      <c r="E16" s="16">
        <f>'[1]16'!E18</f>
        <v>0</v>
      </c>
      <c r="F16" s="15">
        <f t="shared" si="6"/>
        <v>220</v>
      </c>
      <c r="G16" s="15">
        <f>'[1]16'!H18</f>
        <v>0</v>
      </c>
      <c r="H16" s="16">
        <f>'[1]16'!I18</f>
        <v>0</v>
      </c>
      <c r="I16" s="16">
        <f>'[1]16'!J18</f>
        <v>0</v>
      </c>
      <c r="J16" s="16">
        <f>'[1]16'!K18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'[1]16'!B19</f>
        <v>0</v>
      </c>
      <c r="C17" s="16">
        <f>'[1]16'!C19</f>
        <v>220</v>
      </c>
      <c r="D17" s="16">
        <f>'[1]16'!D19</f>
        <v>0</v>
      </c>
      <c r="E17" s="16">
        <f>'[1]16'!E19</f>
        <v>0</v>
      </c>
      <c r="F17" s="15">
        <f t="shared" si="6"/>
        <v>220</v>
      </c>
      <c r="G17" s="15">
        <f>'[1]16'!H19</f>
        <v>0</v>
      </c>
      <c r="H17" s="16">
        <f>'[1]16'!I19</f>
        <v>0</v>
      </c>
      <c r="I17" s="16">
        <f>'[1]16'!J19</f>
        <v>0</v>
      </c>
      <c r="J17" s="16">
        <f>'[1]16'!K19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'[1]16'!B20</f>
        <v>0</v>
      </c>
      <c r="C18" s="16">
        <f>'[1]16'!C20</f>
        <v>220</v>
      </c>
      <c r="D18" s="16">
        <f>'[1]16'!D20</f>
        <v>0</v>
      </c>
      <c r="E18" s="16">
        <f>'[1]16'!E20</f>
        <v>0</v>
      </c>
      <c r="F18" s="15">
        <f t="shared" si="6"/>
        <v>220</v>
      </c>
      <c r="G18" s="15">
        <f>'[1]16'!H20</f>
        <v>0</v>
      </c>
      <c r="H18" s="16">
        <f>'[1]16'!I20</f>
        <v>0</v>
      </c>
      <c r="I18" s="16">
        <f>'[1]16'!J20</f>
        <v>0</v>
      </c>
      <c r="J18" s="16">
        <f>'[1]16'!K20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'[1]16'!B21</f>
        <v>0</v>
      </c>
      <c r="C19" s="16">
        <f>'[1]16'!C21</f>
        <v>220</v>
      </c>
      <c r="D19" s="16">
        <f>'[1]16'!D21</f>
        <v>0</v>
      </c>
      <c r="E19" s="16">
        <f>'[1]16'!E21</f>
        <v>0</v>
      </c>
      <c r="F19" s="15">
        <f t="shared" si="6"/>
        <v>220</v>
      </c>
      <c r="G19" s="15">
        <f>'[1]16'!H21</f>
        <v>0</v>
      </c>
      <c r="H19" s="16">
        <f>'[1]16'!I21</f>
        <v>0</v>
      </c>
      <c r="I19" s="16">
        <f>'[1]16'!J21</f>
        <v>0</v>
      </c>
      <c r="J19" s="16">
        <f>'[1]16'!K21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'[1]16'!B22</f>
        <v>0</v>
      </c>
      <c r="C20" s="16">
        <f>'[1]16'!C22</f>
        <v>220</v>
      </c>
      <c r="D20" s="16">
        <f>'[1]16'!D22</f>
        <v>0</v>
      </c>
      <c r="E20" s="16">
        <f>'[1]16'!E22</f>
        <v>0</v>
      </c>
      <c r="F20" s="15">
        <f t="shared" si="6"/>
        <v>220</v>
      </c>
      <c r="G20" s="15">
        <f>'[1]16'!H22</f>
        <v>0</v>
      </c>
      <c r="H20" s="16">
        <f>'[1]16'!I22</f>
        <v>0</v>
      </c>
      <c r="I20" s="16">
        <f>'[1]16'!J22</f>
        <v>0</v>
      </c>
      <c r="J20" s="16">
        <f>'[1]16'!K22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'[1]16'!B23</f>
        <v>0</v>
      </c>
      <c r="C21" s="16">
        <f>'[1]16'!C23</f>
        <v>220</v>
      </c>
      <c r="D21" s="16">
        <f>'[1]16'!D23</f>
        <v>0</v>
      </c>
      <c r="E21" s="16">
        <f>'[1]16'!E23</f>
        <v>0</v>
      </c>
      <c r="F21" s="15">
        <f t="shared" si="6"/>
        <v>220</v>
      </c>
      <c r="G21" s="15">
        <f>'[1]16'!H23</f>
        <v>0</v>
      </c>
      <c r="H21" s="16">
        <f>'[1]16'!I23</f>
        <v>0</v>
      </c>
      <c r="I21" s="16">
        <f>'[1]16'!J23</f>
        <v>0</v>
      </c>
      <c r="J21" s="16">
        <f>'[1]16'!K23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'[1]16'!B24</f>
        <v>0</v>
      </c>
      <c r="C22" s="16">
        <f>'[1]16'!C24</f>
        <v>220</v>
      </c>
      <c r="D22" s="16">
        <f>'[1]16'!D24</f>
        <v>0</v>
      </c>
      <c r="E22" s="16">
        <f>'[1]16'!E24</f>
        <v>0</v>
      </c>
      <c r="F22" s="15">
        <f t="shared" si="6"/>
        <v>220</v>
      </c>
      <c r="G22" s="15">
        <f>'[1]16'!H24</f>
        <v>0</v>
      </c>
      <c r="H22" s="16">
        <f>'[1]16'!I24</f>
        <v>0</v>
      </c>
      <c r="I22" s="16">
        <f>'[1]16'!J24</f>
        <v>0</v>
      </c>
      <c r="J22" s="16">
        <f>'[1]16'!K24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'[1]16'!B25</f>
        <v>0</v>
      </c>
      <c r="C23" s="16">
        <f>'[1]16'!C25</f>
        <v>220</v>
      </c>
      <c r="D23" s="16">
        <f>'[1]16'!D25</f>
        <v>0</v>
      </c>
      <c r="E23" s="16">
        <f>'[1]16'!E25</f>
        <v>0</v>
      </c>
      <c r="F23" s="15">
        <f t="shared" si="6"/>
        <v>220</v>
      </c>
      <c r="G23" s="15">
        <f>'[1]16'!H25</f>
        <v>0</v>
      </c>
      <c r="H23" s="16">
        <f>'[1]16'!I25</f>
        <v>0</v>
      </c>
      <c r="I23" s="16">
        <f>'[1]16'!J25</f>
        <v>0</v>
      </c>
      <c r="J23" s="16">
        <f>'[1]16'!K25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'[1]16'!B26</f>
        <v>0</v>
      </c>
      <c r="C24" s="16">
        <f>'[1]16'!C26</f>
        <v>220</v>
      </c>
      <c r="D24" s="16">
        <f>'[1]16'!D26</f>
        <v>0</v>
      </c>
      <c r="E24" s="16">
        <f>'[1]16'!E26</f>
        <v>0</v>
      </c>
      <c r="F24" s="15">
        <f t="shared" si="6"/>
        <v>220</v>
      </c>
      <c r="G24" s="15">
        <f>'[1]16'!H26</f>
        <v>0</v>
      </c>
      <c r="H24" s="16">
        <f>'[1]16'!I26</f>
        <v>0</v>
      </c>
      <c r="I24" s="16">
        <f>'[1]16'!J26</f>
        <v>0</v>
      </c>
      <c r="J24" s="16">
        <f>'[1]16'!K26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'[1]16'!B27</f>
        <v>0</v>
      </c>
      <c r="C25" s="16">
        <f>'[1]16'!C27</f>
        <v>220</v>
      </c>
      <c r="D25" s="16">
        <f>'[1]16'!D27</f>
        <v>0</v>
      </c>
      <c r="E25" s="16">
        <f>'[1]16'!E27</f>
        <v>0</v>
      </c>
      <c r="F25" s="15">
        <f t="shared" si="6"/>
        <v>220</v>
      </c>
      <c r="G25" s="15">
        <f>'[1]16'!H27</f>
        <v>0</v>
      </c>
      <c r="H25" s="16">
        <f>'[1]16'!I27</f>
        <v>0</v>
      </c>
      <c r="I25" s="16">
        <f>'[1]16'!J27</f>
        <v>0</v>
      </c>
      <c r="J25" s="16">
        <f>'[1]16'!K27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'[1]16'!B28</f>
        <v>0</v>
      </c>
      <c r="C26" s="16">
        <f>'[1]16'!C28</f>
        <v>220</v>
      </c>
      <c r="D26" s="16">
        <f>'[1]16'!D28</f>
        <v>0</v>
      </c>
      <c r="E26" s="16">
        <f>'[1]16'!E28</f>
        <v>0</v>
      </c>
      <c r="F26" s="15">
        <f t="shared" si="6"/>
        <v>220</v>
      </c>
      <c r="G26" s="15">
        <f>'[1]16'!H28</f>
        <v>0</v>
      </c>
      <c r="H26" s="16">
        <f>'[1]16'!I28</f>
        <v>0</v>
      </c>
      <c r="I26" s="16">
        <f>'[1]16'!J28</f>
        <v>0</v>
      </c>
      <c r="J26" s="16">
        <f>'[1]16'!K28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'[1]16'!B29</f>
        <v>0</v>
      </c>
      <c r="C27" s="16">
        <f>'[1]16'!C29</f>
        <v>220</v>
      </c>
      <c r="D27" s="16">
        <f>'[1]16'!D29</f>
        <v>0</v>
      </c>
      <c r="E27" s="16">
        <f>'[1]16'!E29</f>
        <v>0</v>
      </c>
      <c r="F27" s="15">
        <f t="shared" si="6"/>
        <v>220</v>
      </c>
      <c r="G27" s="15">
        <f>'[1]16'!H29</f>
        <v>0</v>
      </c>
      <c r="H27" s="16">
        <f>'[1]16'!I29</f>
        <v>0</v>
      </c>
      <c r="I27" s="16">
        <f>'[1]16'!J29</f>
        <v>0</v>
      </c>
      <c r="J27" s="16">
        <f>'[1]16'!K29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'[1]16'!B30</f>
        <v>0</v>
      </c>
      <c r="C28" s="16">
        <f>'[1]16'!C30</f>
        <v>220</v>
      </c>
      <c r="D28" s="16">
        <f>'[1]16'!D30</f>
        <v>0</v>
      </c>
      <c r="E28" s="16">
        <f>'[1]16'!E30</f>
        <v>0</v>
      </c>
      <c r="F28" s="15">
        <f t="shared" si="6"/>
        <v>220</v>
      </c>
      <c r="G28" s="15">
        <f>'[1]16'!H30</f>
        <v>0</v>
      </c>
      <c r="H28" s="16">
        <f>'[1]16'!I30</f>
        <v>0</v>
      </c>
      <c r="I28" s="16">
        <f>'[1]16'!J30</f>
        <v>0</v>
      </c>
      <c r="J28" s="16">
        <f>'[1]16'!K30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'[1]16'!B31</f>
        <v>0</v>
      </c>
      <c r="C29" s="16">
        <f>'[1]16'!C31</f>
        <v>220</v>
      </c>
      <c r="D29" s="16">
        <f>'[1]16'!D31</f>
        <v>0</v>
      </c>
      <c r="E29" s="16">
        <f>'[1]16'!E31</f>
        <v>0</v>
      </c>
      <c r="F29" s="15">
        <f t="shared" si="6"/>
        <v>220</v>
      </c>
      <c r="G29" s="15">
        <f>'[1]16'!H31</f>
        <v>0</v>
      </c>
      <c r="H29" s="16">
        <f>'[1]16'!I31</f>
        <v>0</v>
      </c>
      <c r="I29" s="16">
        <f>'[1]16'!J31</f>
        <v>0</v>
      </c>
      <c r="J29" s="16">
        <f>'[1]16'!K31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'[1]16'!B32</f>
        <v>0</v>
      </c>
      <c r="C30" s="16">
        <f>'[1]16'!C32</f>
        <v>220</v>
      </c>
      <c r="D30" s="16">
        <f>'[1]16'!D32</f>
        <v>0</v>
      </c>
      <c r="E30" s="16">
        <f>'[1]16'!E32</f>
        <v>0</v>
      </c>
      <c r="F30" s="15">
        <f t="shared" si="6"/>
        <v>220</v>
      </c>
      <c r="G30" s="15">
        <f>'[1]16'!H32</f>
        <v>0</v>
      </c>
      <c r="H30" s="16">
        <f>'[1]16'!I32</f>
        <v>0</v>
      </c>
      <c r="I30" s="16">
        <f>'[1]16'!J32</f>
        <v>0</v>
      </c>
      <c r="J30" s="16">
        <f>'[1]16'!K32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'[1]16'!B33</f>
        <v>0</v>
      </c>
      <c r="C31" s="16">
        <f>'[1]16'!C33</f>
        <v>220</v>
      </c>
      <c r="D31" s="16">
        <f>'[1]16'!D33</f>
        <v>0</v>
      </c>
      <c r="E31" s="16">
        <f>'[1]16'!E33</f>
        <v>0</v>
      </c>
      <c r="F31" s="15">
        <f t="shared" si="6"/>
        <v>220</v>
      </c>
      <c r="G31" s="15">
        <f>'[1]16'!H33</f>
        <v>0</v>
      </c>
      <c r="H31" s="16">
        <f>'[1]16'!I33</f>
        <v>0</v>
      </c>
      <c r="I31" s="16">
        <f>'[1]16'!J33</f>
        <v>0</v>
      </c>
      <c r="J31" s="16">
        <f>'[1]16'!K33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'[1]16'!B34</f>
        <v>0</v>
      </c>
      <c r="C32" s="16">
        <f>'[1]16'!C34</f>
        <v>220</v>
      </c>
      <c r="D32" s="16">
        <f>'[1]16'!D34</f>
        <v>0</v>
      </c>
      <c r="E32" s="16">
        <f>'[1]16'!E34</f>
        <v>0</v>
      </c>
      <c r="F32" s="15">
        <f t="shared" si="6"/>
        <v>220</v>
      </c>
      <c r="G32" s="15">
        <f>'[1]16'!H34</f>
        <v>0</v>
      </c>
      <c r="H32" s="16">
        <f>'[1]16'!I34</f>
        <v>0</v>
      </c>
      <c r="I32" s="16">
        <f>'[1]16'!J34</f>
        <v>0</v>
      </c>
      <c r="J32" s="16">
        <f>'[1]16'!K34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'[1]16'!B35</f>
        <v>0</v>
      </c>
      <c r="C33" s="16">
        <f>'[1]16'!C35</f>
        <v>220</v>
      </c>
      <c r="D33" s="16">
        <f>'[1]16'!D35</f>
        <v>0</v>
      </c>
      <c r="E33" s="16">
        <f>'[1]16'!E35</f>
        <v>0</v>
      </c>
      <c r="F33" s="15">
        <f t="shared" si="6"/>
        <v>220</v>
      </c>
      <c r="G33" s="15">
        <f>'[1]16'!H35</f>
        <v>0</v>
      </c>
      <c r="H33" s="16">
        <f>'[1]16'!I35</f>
        <v>0</v>
      </c>
      <c r="I33" s="16">
        <f>'[1]16'!J35</f>
        <v>0</v>
      </c>
      <c r="J33" s="16">
        <f>'[1]16'!K35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'[1]16'!B36</f>
        <v>0</v>
      </c>
      <c r="C34" s="16">
        <f>'[1]16'!C36</f>
        <v>220</v>
      </c>
      <c r="D34" s="16">
        <f>'[1]16'!D36</f>
        <v>0</v>
      </c>
      <c r="E34" s="16">
        <f>'[1]16'!E36</f>
        <v>0</v>
      </c>
      <c r="F34" s="15">
        <f t="shared" si="6"/>
        <v>220</v>
      </c>
      <c r="G34" s="15">
        <f>'[1]16'!H36</f>
        <v>0</v>
      </c>
      <c r="H34" s="16">
        <f>'[1]16'!I36</f>
        <v>0</v>
      </c>
      <c r="I34" s="16">
        <f>'[1]16'!J36</f>
        <v>0</v>
      </c>
      <c r="J34" s="16">
        <f>'[1]16'!K36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'[1]16'!B37</f>
        <v>0</v>
      </c>
      <c r="C35" s="16">
        <f>'[1]16'!C37</f>
        <v>220</v>
      </c>
      <c r="D35" s="16">
        <f>'[1]16'!D37</f>
        <v>0</v>
      </c>
      <c r="E35" s="16">
        <f>'[1]16'!E37</f>
        <v>0</v>
      </c>
      <c r="F35" s="15">
        <f t="shared" si="6"/>
        <v>220</v>
      </c>
      <c r="G35" s="15">
        <f>'[1]16'!H37</f>
        <v>0</v>
      </c>
      <c r="H35" s="16">
        <f>'[1]16'!I37</f>
        <v>0</v>
      </c>
      <c r="I35" s="16">
        <f>'[1]16'!J37</f>
        <v>0</v>
      </c>
      <c r="J35" s="16">
        <f>'[1]16'!K37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'[1]16'!B38</f>
        <v>0</v>
      </c>
      <c r="C36" s="16">
        <f>'[1]16'!C38</f>
        <v>220</v>
      </c>
      <c r="D36" s="16">
        <f>'[1]16'!D38</f>
        <v>0</v>
      </c>
      <c r="E36" s="16">
        <f>'[1]16'!E38</f>
        <v>0</v>
      </c>
      <c r="F36" s="15">
        <f t="shared" si="6"/>
        <v>220</v>
      </c>
      <c r="G36" s="15">
        <f>'[1]16'!H38</f>
        <v>0</v>
      </c>
      <c r="H36" s="16">
        <f>'[1]16'!I38</f>
        <v>0</v>
      </c>
      <c r="I36" s="16">
        <f>'[1]16'!J38</f>
        <v>0</v>
      </c>
      <c r="J36" s="16">
        <f>'[1]16'!K38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'[1]16'!B39</f>
        <v>0</v>
      </c>
      <c r="C37" s="16">
        <f>'[1]16'!C39</f>
        <v>220</v>
      </c>
      <c r="D37" s="16">
        <f>'[1]16'!D39</f>
        <v>0</v>
      </c>
      <c r="E37" s="16">
        <f>'[1]16'!E39</f>
        <v>0</v>
      </c>
      <c r="F37" s="15">
        <f t="shared" si="6"/>
        <v>220</v>
      </c>
      <c r="G37" s="15">
        <f>'[1]16'!H39</f>
        <v>0</v>
      </c>
      <c r="H37" s="16">
        <f>'[1]16'!I39</f>
        <v>0</v>
      </c>
      <c r="I37" s="16">
        <f>'[1]16'!J39</f>
        <v>0</v>
      </c>
      <c r="J37" s="16">
        <f>'[1]16'!K39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'[1]16'!B40</f>
        <v>0</v>
      </c>
      <c r="C38" s="16">
        <f>'[1]16'!C40</f>
        <v>220</v>
      </c>
      <c r="D38" s="16">
        <f>'[1]16'!D40</f>
        <v>0</v>
      </c>
      <c r="E38" s="16">
        <f>'[1]16'!E40</f>
        <v>0</v>
      </c>
      <c r="F38" s="15">
        <f t="shared" si="6"/>
        <v>220</v>
      </c>
      <c r="G38" s="15">
        <f>'[1]16'!H40</f>
        <v>0</v>
      </c>
      <c r="H38" s="16">
        <f>'[1]16'!I40</f>
        <v>0</v>
      </c>
      <c r="I38" s="16">
        <f>'[1]16'!J40</f>
        <v>0</v>
      </c>
      <c r="J38" s="16">
        <f>'[1]16'!K40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'[1]16'!B41</f>
        <v>0</v>
      </c>
      <c r="C39" s="16">
        <f>'[1]16'!C41</f>
        <v>220</v>
      </c>
      <c r="D39" s="16">
        <f>'[1]16'!D41</f>
        <v>0</v>
      </c>
      <c r="E39" s="16">
        <f>'[1]16'!E41</f>
        <v>0</v>
      </c>
      <c r="F39" s="15">
        <f t="shared" si="6"/>
        <v>220</v>
      </c>
      <c r="G39" s="15">
        <f>'[1]16'!H41</f>
        <v>0</v>
      </c>
      <c r="H39" s="16">
        <f>'[1]16'!I41</f>
        <v>0</v>
      </c>
      <c r="I39" s="16">
        <f>'[1]16'!J41</f>
        <v>0</v>
      </c>
      <c r="J39" s="16">
        <f>'[1]16'!K41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'[1]16'!B42</f>
        <v>0</v>
      </c>
      <c r="C40" s="16">
        <f>'[1]16'!C42</f>
        <v>220</v>
      </c>
      <c r="D40" s="16">
        <f>'[1]16'!D42</f>
        <v>0</v>
      </c>
      <c r="E40" s="16">
        <f>'[1]16'!E42</f>
        <v>0</v>
      </c>
      <c r="F40" s="15">
        <f t="shared" si="6"/>
        <v>220</v>
      </c>
      <c r="G40" s="15">
        <f>'[1]16'!H42</f>
        <v>0</v>
      </c>
      <c r="H40" s="16">
        <f>'[1]16'!I42</f>
        <v>0</v>
      </c>
      <c r="I40" s="16">
        <f>'[1]16'!J42</f>
        <v>0</v>
      </c>
      <c r="J40" s="16">
        <f>'[1]16'!K42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'[1]16'!B43</f>
        <v>0</v>
      </c>
      <c r="C41" s="16">
        <f>'[1]16'!C43</f>
        <v>220</v>
      </c>
      <c r="D41" s="16">
        <f>'[1]16'!D43</f>
        <v>0</v>
      </c>
      <c r="E41" s="16">
        <f>'[1]16'!E43</f>
        <v>0</v>
      </c>
      <c r="F41" s="15">
        <f t="shared" si="6"/>
        <v>220</v>
      </c>
      <c r="G41" s="15">
        <f>'[1]16'!H43</f>
        <v>0</v>
      </c>
      <c r="H41" s="16">
        <f>'[1]16'!I43</f>
        <v>0</v>
      </c>
      <c r="I41" s="16">
        <f>'[1]16'!J43</f>
        <v>0</v>
      </c>
      <c r="J41" s="16">
        <f>'[1]16'!K43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'[1]16'!B44</f>
        <v>0</v>
      </c>
      <c r="C42" s="16">
        <f>'[1]16'!C44</f>
        <v>220</v>
      </c>
      <c r="D42" s="16">
        <f>'[1]16'!D44</f>
        <v>0</v>
      </c>
      <c r="E42" s="16">
        <f>'[1]16'!E44</f>
        <v>0</v>
      </c>
      <c r="F42" s="15">
        <f t="shared" si="6"/>
        <v>220</v>
      </c>
      <c r="G42" s="15">
        <f>'[1]16'!H44</f>
        <v>0</v>
      </c>
      <c r="H42" s="16">
        <f>'[1]16'!I44</f>
        <v>0</v>
      </c>
      <c r="I42" s="16">
        <f>'[1]16'!J44</f>
        <v>0</v>
      </c>
      <c r="J42" s="16">
        <f>'[1]16'!K44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'[1]16'!B45</f>
        <v>0</v>
      </c>
      <c r="C43" s="16">
        <f>'[1]16'!C45</f>
        <v>220</v>
      </c>
      <c r="D43" s="16">
        <f>'[1]16'!D45</f>
        <v>0</v>
      </c>
      <c r="E43" s="16">
        <f>'[1]16'!E45</f>
        <v>0</v>
      </c>
      <c r="F43" s="15">
        <f t="shared" si="6"/>
        <v>220</v>
      </c>
      <c r="G43" s="15">
        <f>'[1]16'!H45</f>
        <v>0</v>
      </c>
      <c r="H43" s="16">
        <f>'[1]16'!I45</f>
        <v>0</v>
      </c>
      <c r="I43" s="16">
        <f>'[1]16'!J45</f>
        <v>0</v>
      </c>
      <c r="J43" s="16">
        <f>'[1]16'!K45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'[1]16'!B46</f>
        <v>0</v>
      </c>
      <c r="C44" s="16">
        <f>'[1]16'!C46</f>
        <v>220</v>
      </c>
      <c r="D44" s="16">
        <f>'[1]16'!D46</f>
        <v>0</v>
      </c>
      <c r="E44" s="16">
        <f>'[1]16'!E46</f>
        <v>0</v>
      </c>
      <c r="F44" s="15">
        <f t="shared" si="6"/>
        <v>220</v>
      </c>
      <c r="G44" s="15">
        <f>'[1]16'!H46</f>
        <v>0</v>
      </c>
      <c r="H44" s="16">
        <f>'[1]16'!I46</f>
        <v>0</v>
      </c>
      <c r="I44" s="16">
        <f>'[1]16'!J46</f>
        <v>0</v>
      </c>
      <c r="J44" s="16">
        <f>'[1]16'!K46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'[1]16'!B47</f>
        <v>0</v>
      </c>
      <c r="C45" s="16">
        <f>'[1]16'!C47</f>
        <v>220</v>
      </c>
      <c r="D45" s="16">
        <f>'[1]16'!D47</f>
        <v>0</v>
      </c>
      <c r="E45" s="16">
        <f>'[1]16'!E47</f>
        <v>0</v>
      </c>
      <c r="F45" s="15">
        <f t="shared" si="6"/>
        <v>220</v>
      </c>
      <c r="G45" s="15">
        <f>'[1]16'!H47</f>
        <v>0</v>
      </c>
      <c r="H45" s="16">
        <f>'[1]16'!I47</f>
        <v>0</v>
      </c>
      <c r="I45" s="16">
        <f>'[1]16'!J47</f>
        <v>0</v>
      </c>
      <c r="J45" s="16">
        <f>'[1]16'!K47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'[1]16'!B48</f>
        <v>0</v>
      </c>
      <c r="C46" s="16">
        <f>'[1]16'!C48</f>
        <v>220</v>
      </c>
      <c r="D46" s="16">
        <f>'[1]16'!D48</f>
        <v>0</v>
      </c>
      <c r="E46" s="16">
        <f>'[1]16'!E48</f>
        <v>0</v>
      </c>
      <c r="F46" s="15">
        <f t="shared" si="6"/>
        <v>220</v>
      </c>
      <c r="G46" s="15">
        <f>'[1]16'!H48</f>
        <v>0</v>
      </c>
      <c r="H46" s="16">
        <f>'[1]16'!I48</f>
        <v>0</v>
      </c>
      <c r="I46" s="16">
        <f>'[1]16'!J48</f>
        <v>0</v>
      </c>
      <c r="J46" s="16">
        <f>'[1]16'!K48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'[1]16'!B49</f>
        <v>0</v>
      </c>
      <c r="C47" s="16">
        <f>'[1]16'!C49</f>
        <v>220</v>
      </c>
      <c r="D47" s="16">
        <f>'[1]16'!D49</f>
        <v>0</v>
      </c>
      <c r="E47" s="16">
        <f>'[1]16'!E49</f>
        <v>0</v>
      </c>
      <c r="F47" s="15">
        <f t="shared" si="6"/>
        <v>220</v>
      </c>
      <c r="G47" s="15">
        <f>'[1]16'!H49</f>
        <v>0</v>
      </c>
      <c r="H47" s="16">
        <f>'[1]16'!I49</f>
        <v>0</v>
      </c>
      <c r="I47" s="16">
        <f>'[1]16'!J49</f>
        <v>0</v>
      </c>
      <c r="J47" s="16">
        <f>'[1]16'!K49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'[1]16'!B50</f>
        <v>0</v>
      </c>
      <c r="C48" s="16">
        <f>'[1]16'!C50</f>
        <v>220</v>
      </c>
      <c r="D48" s="16">
        <f>'[1]16'!D50</f>
        <v>0</v>
      </c>
      <c r="E48" s="16">
        <f>'[1]16'!E50</f>
        <v>0</v>
      </c>
      <c r="F48" s="15">
        <f t="shared" si="6"/>
        <v>220</v>
      </c>
      <c r="G48" s="15">
        <f>'[1]16'!H50</f>
        <v>0</v>
      </c>
      <c r="H48" s="16">
        <f>'[1]16'!I50</f>
        <v>0</v>
      </c>
      <c r="I48" s="16">
        <f>'[1]16'!J50</f>
        <v>0</v>
      </c>
      <c r="J48" s="16">
        <f>'[1]16'!K50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'[1]16'!B51</f>
        <v>0</v>
      </c>
      <c r="C49" s="16">
        <f>'[1]16'!C51</f>
        <v>220</v>
      </c>
      <c r="D49" s="16">
        <f>'[1]16'!D51</f>
        <v>0</v>
      </c>
      <c r="E49" s="16">
        <f>'[1]16'!E51</f>
        <v>0</v>
      </c>
      <c r="F49" s="15">
        <f t="shared" si="6"/>
        <v>220</v>
      </c>
      <c r="G49" s="15">
        <f>'[1]16'!H51</f>
        <v>0</v>
      </c>
      <c r="H49" s="16">
        <f>'[1]16'!I51</f>
        <v>0</v>
      </c>
      <c r="I49" s="16">
        <f>'[1]16'!J51</f>
        <v>0</v>
      </c>
      <c r="J49" s="16">
        <f>'[1]16'!K51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'[1]16'!B52</f>
        <v>0</v>
      </c>
      <c r="C50" s="16">
        <f>'[1]16'!C52</f>
        <v>220</v>
      </c>
      <c r="D50" s="16">
        <f>'[1]16'!D52</f>
        <v>0</v>
      </c>
      <c r="E50" s="16">
        <f>'[1]16'!E52</f>
        <v>0</v>
      </c>
      <c r="F50" s="15">
        <f t="shared" si="6"/>
        <v>220</v>
      </c>
      <c r="G50" s="15">
        <f>'[1]16'!H52</f>
        <v>0</v>
      </c>
      <c r="H50" s="16">
        <f>'[1]16'!I52</f>
        <v>0</v>
      </c>
      <c r="I50" s="16">
        <f>'[1]16'!J52</f>
        <v>0</v>
      </c>
      <c r="J50" s="16">
        <f>'[1]16'!K52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'[1]16'!B53</f>
        <v>0</v>
      </c>
      <c r="C51" s="16">
        <f>'[1]16'!C53</f>
        <v>220</v>
      </c>
      <c r="D51" s="16">
        <f>'[1]16'!D53</f>
        <v>0</v>
      </c>
      <c r="E51" s="16">
        <f>'[1]16'!E53</f>
        <v>0</v>
      </c>
      <c r="F51" s="15">
        <f t="shared" si="6"/>
        <v>220</v>
      </c>
      <c r="G51" s="15">
        <f>'[1]16'!H53</f>
        <v>0</v>
      </c>
      <c r="H51" s="16">
        <f>'[1]16'!I53</f>
        <v>0</v>
      </c>
      <c r="I51" s="16">
        <f>'[1]16'!J53</f>
        <v>0</v>
      </c>
      <c r="J51" s="16">
        <f>'[1]16'!K53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'[1]16'!B54</f>
        <v>0</v>
      </c>
      <c r="C52" s="16">
        <f>'[1]16'!C54</f>
        <v>220</v>
      </c>
      <c r="D52" s="16">
        <f>'[1]16'!D54</f>
        <v>0</v>
      </c>
      <c r="E52" s="16">
        <f>'[1]16'!E54</f>
        <v>0</v>
      </c>
      <c r="F52" s="15">
        <f t="shared" si="6"/>
        <v>220</v>
      </c>
      <c r="G52" s="15">
        <f>'[1]16'!H54</f>
        <v>0</v>
      </c>
      <c r="H52" s="16">
        <f>'[1]16'!I54</f>
        <v>0</v>
      </c>
      <c r="I52" s="16">
        <f>'[1]16'!J54</f>
        <v>0</v>
      </c>
      <c r="J52" s="16">
        <f>'[1]16'!K54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'[1]16'!B55</f>
        <v>0</v>
      </c>
      <c r="C53" s="16">
        <f>'[1]16'!C55</f>
        <v>220</v>
      </c>
      <c r="D53" s="16">
        <f>'[1]16'!D55</f>
        <v>0</v>
      </c>
      <c r="E53" s="16">
        <f>'[1]16'!E55</f>
        <v>0</v>
      </c>
      <c r="F53" s="15">
        <f t="shared" si="6"/>
        <v>220</v>
      </c>
      <c r="G53" s="15">
        <f>'[1]16'!H55</f>
        <v>0</v>
      </c>
      <c r="H53" s="16">
        <f>'[1]16'!I55</f>
        <v>0</v>
      </c>
      <c r="I53" s="16">
        <f>'[1]16'!J55</f>
        <v>0</v>
      </c>
      <c r="J53" s="16">
        <f>'[1]16'!K55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'[1]16'!B56</f>
        <v>0</v>
      </c>
      <c r="C54" s="16">
        <f>'[1]16'!C56</f>
        <v>220</v>
      </c>
      <c r="D54" s="16">
        <f>'[1]16'!D56</f>
        <v>0</v>
      </c>
      <c r="E54" s="16">
        <f>'[1]16'!E56</f>
        <v>0</v>
      </c>
      <c r="F54" s="15">
        <f t="shared" si="6"/>
        <v>220</v>
      </c>
      <c r="G54" s="15">
        <f>'[1]16'!H56</f>
        <v>0</v>
      </c>
      <c r="H54" s="16">
        <f>'[1]16'!I56</f>
        <v>0</v>
      </c>
      <c r="I54" s="16">
        <f>'[1]16'!J56</f>
        <v>0</v>
      </c>
      <c r="J54" s="16">
        <f>'[1]16'!K56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'[1]16'!B57</f>
        <v>0</v>
      </c>
      <c r="C55" s="16">
        <f>'[1]16'!C57</f>
        <v>220</v>
      </c>
      <c r="D55" s="16">
        <f>'[1]16'!D57</f>
        <v>0</v>
      </c>
      <c r="E55" s="16">
        <f>'[1]16'!E57</f>
        <v>0</v>
      </c>
      <c r="F55" s="15">
        <f t="shared" si="6"/>
        <v>220</v>
      </c>
      <c r="G55" s="15">
        <f>'[1]16'!H57</f>
        <v>0</v>
      </c>
      <c r="H55" s="16">
        <f>'[1]16'!I57</f>
        <v>0</v>
      </c>
      <c r="I55" s="16">
        <f>'[1]16'!J57</f>
        <v>0</v>
      </c>
      <c r="J55" s="16">
        <f>'[1]16'!K57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'[1]16'!B58</f>
        <v>0</v>
      </c>
      <c r="C56" s="16">
        <f>'[1]16'!C58</f>
        <v>220</v>
      </c>
      <c r="D56" s="16">
        <f>'[1]16'!D58</f>
        <v>0</v>
      </c>
      <c r="E56" s="16">
        <f>'[1]16'!E58</f>
        <v>0</v>
      </c>
      <c r="F56" s="15">
        <f t="shared" si="6"/>
        <v>220</v>
      </c>
      <c r="G56" s="15">
        <f>'[1]16'!H58</f>
        <v>0</v>
      </c>
      <c r="H56" s="16">
        <f>'[1]16'!I58</f>
        <v>0</v>
      </c>
      <c r="I56" s="16">
        <f>'[1]16'!J58</f>
        <v>0</v>
      </c>
      <c r="J56" s="16">
        <f>'[1]16'!K58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'[1]16'!B59</f>
        <v>0</v>
      </c>
      <c r="C57" s="16">
        <f>'[1]16'!C59</f>
        <v>220</v>
      </c>
      <c r="D57" s="16">
        <f>'[1]16'!D59</f>
        <v>0</v>
      </c>
      <c r="E57" s="16">
        <f>'[1]16'!E59</f>
        <v>0</v>
      </c>
      <c r="F57" s="15">
        <f t="shared" si="6"/>
        <v>220</v>
      </c>
      <c r="G57" s="15">
        <f>'[1]16'!H59</f>
        <v>0</v>
      </c>
      <c r="H57" s="16">
        <f>'[1]16'!I59</f>
        <v>0</v>
      </c>
      <c r="I57" s="16">
        <f>'[1]16'!J59</f>
        <v>0</v>
      </c>
      <c r="J57" s="16">
        <f>'[1]16'!K59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'[1]16'!B60</f>
        <v>0</v>
      </c>
      <c r="C58" s="16">
        <f>'[1]16'!C60</f>
        <v>220</v>
      </c>
      <c r="D58" s="16">
        <f>'[1]16'!D60</f>
        <v>0</v>
      </c>
      <c r="E58" s="16">
        <f>'[1]16'!E60</f>
        <v>0</v>
      </c>
      <c r="F58" s="15">
        <f t="shared" si="6"/>
        <v>220</v>
      </c>
      <c r="G58" s="15">
        <f>'[1]16'!H60</f>
        <v>0</v>
      </c>
      <c r="H58" s="16">
        <f>'[1]16'!I60</f>
        <v>0</v>
      </c>
      <c r="I58" s="16">
        <f>'[1]16'!J60</f>
        <v>0</v>
      </c>
      <c r="J58" s="16">
        <f>'[1]16'!K60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'[1]16'!B61</f>
        <v>0</v>
      </c>
      <c r="C59" s="16">
        <f>'[1]16'!C61</f>
        <v>220</v>
      </c>
      <c r="D59" s="16">
        <f>'[1]16'!D61</f>
        <v>0</v>
      </c>
      <c r="E59" s="16">
        <f>'[1]16'!E61</f>
        <v>0</v>
      </c>
      <c r="F59" s="15">
        <f t="shared" si="6"/>
        <v>220</v>
      </c>
      <c r="G59" s="15">
        <f>'[1]16'!H61</f>
        <v>0</v>
      </c>
      <c r="H59" s="16">
        <f>'[1]16'!I61</f>
        <v>0</v>
      </c>
      <c r="I59" s="16">
        <f>'[1]16'!J61</f>
        <v>0</v>
      </c>
      <c r="J59" s="16">
        <f>'[1]16'!K61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'[1]16'!B62</f>
        <v>0</v>
      </c>
      <c r="C60" s="16">
        <f>'[1]16'!C62</f>
        <v>220</v>
      </c>
      <c r="D60" s="16">
        <f>'[1]16'!D62</f>
        <v>0</v>
      </c>
      <c r="E60" s="16">
        <f>'[1]16'!E62</f>
        <v>0</v>
      </c>
      <c r="F60" s="15">
        <f t="shared" si="6"/>
        <v>220</v>
      </c>
      <c r="G60" s="15">
        <f>'[1]16'!H62</f>
        <v>0</v>
      </c>
      <c r="H60" s="16">
        <f>'[1]16'!I62</f>
        <v>0</v>
      </c>
      <c r="I60" s="16">
        <f>'[1]16'!J62</f>
        <v>0</v>
      </c>
      <c r="J60" s="16">
        <f>'[1]16'!K62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'[1]16'!B63</f>
        <v>0</v>
      </c>
      <c r="C61" s="16">
        <f>'[1]16'!C63</f>
        <v>220</v>
      </c>
      <c r="D61" s="16">
        <f>'[1]16'!D63</f>
        <v>0</v>
      </c>
      <c r="E61" s="16">
        <f>'[1]16'!E63</f>
        <v>0</v>
      </c>
      <c r="F61" s="15">
        <f t="shared" si="6"/>
        <v>220</v>
      </c>
      <c r="G61" s="15">
        <f>'[1]16'!H63</f>
        <v>0</v>
      </c>
      <c r="H61" s="16">
        <f>'[1]16'!I63</f>
        <v>0</v>
      </c>
      <c r="I61" s="16">
        <f>'[1]16'!J63</f>
        <v>0</v>
      </c>
      <c r="J61" s="16">
        <f>'[1]16'!K63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'[1]16'!B64</f>
        <v>0</v>
      </c>
      <c r="C62" s="16">
        <f>'[1]16'!C64</f>
        <v>220</v>
      </c>
      <c r="D62" s="16">
        <f>'[1]16'!D64</f>
        <v>0</v>
      </c>
      <c r="E62" s="16">
        <f>'[1]16'!E64</f>
        <v>0</v>
      </c>
      <c r="F62" s="15">
        <f t="shared" si="6"/>
        <v>220</v>
      </c>
      <c r="G62" s="15">
        <f>'[1]16'!H64</f>
        <v>0</v>
      </c>
      <c r="H62" s="16">
        <f>'[1]16'!I64</f>
        <v>0</v>
      </c>
      <c r="I62" s="16">
        <f>'[1]16'!J64</f>
        <v>0</v>
      </c>
      <c r="J62" s="16">
        <f>'[1]16'!K64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'[1]16'!B65</f>
        <v>0</v>
      </c>
      <c r="C63" s="16">
        <f>'[1]16'!C65</f>
        <v>220</v>
      </c>
      <c r="D63" s="16">
        <f>'[1]16'!D65</f>
        <v>0</v>
      </c>
      <c r="E63" s="16">
        <f>'[1]16'!E65</f>
        <v>0</v>
      </c>
      <c r="F63" s="15">
        <f t="shared" si="6"/>
        <v>220</v>
      </c>
      <c r="G63" s="15">
        <f>'[1]16'!H65</f>
        <v>0</v>
      </c>
      <c r="H63" s="16">
        <f>'[1]16'!I65</f>
        <v>0</v>
      </c>
      <c r="I63" s="16">
        <f>'[1]16'!J65</f>
        <v>0</v>
      </c>
      <c r="J63" s="16">
        <f>'[1]16'!K65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'[1]16'!B66</f>
        <v>0</v>
      </c>
      <c r="C64" s="16">
        <f>'[1]16'!C66</f>
        <v>220</v>
      </c>
      <c r="D64" s="16">
        <f>'[1]16'!D66</f>
        <v>0</v>
      </c>
      <c r="E64" s="16">
        <f>'[1]16'!E66</f>
        <v>0</v>
      </c>
      <c r="F64" s="15">
        <f t="shared" si="6"/>
        <v>220</v>
      </c>
      <c r="G64" s="15">
        <f>'[1]16'!H66</f>
        <v>0</v>
      </c>
      <c r="H64" s="16">
        <f>'[1]16'!I66</f>
        <v>0</v>
      </c>
      <c r="I64" s="16">
        <f>'[1]16'!J66</f>
        <v>0</v>
      </c>
      <c r="J64" s="16">
        <f>'[1]16'!K66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'[1]16'!B67</f>
        <v>0</v>
      </c>
      <c r="C65" s="16">
        <f>'[1]16'!C67</f>
        <v>220</v>
      </c>
      <c r="D65" s="16">
        <f>'[1]16'!D67</f>
        <v>0</v>
      </c>
      <c r="E65" s="16">
        <f>'[1]16'!E67</f>
        <v>0</v>
      </c>
      <c r="F65" s="15">
        <f t="shared" si="6"/>
        <v>220</v>
      </c>
      <c r="G65" s="15">
        <f>'[1]16'!H67</f>
        <v>0</v>
      </c>
      <c r="H65" s="16">
        <f>'[1]16'!I67</f>
        <v>0</v>
      </c>
      <c r="I65" s="16">
        <f>'[1]16'!J67</f>
        <v>0</v>
      </c>
      <c r="J65" s="16">
        <f>'[1]16'!K67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'[1]16'!B68</f>
        <v>0</v>
      </c>
      <c r="C66" s="16">
        <f>'[1]16'!C68</f>
        <v>220</v>
      </c>
      <c r="D66" s="16">
        <f>'[1]16'!D68</f>
        <v>0</v>
      </c>
      <c r="E66" s="16">
        <f>'[1]16'!E68</f>
        <v>0</v>
      </c>
      <c r="F66" s="15">
        <f t="shared" si="6"/>
        <v>220</v>
      </c>
      <c r="G66" s="15">
        <f>'[1]16'!H68</f>
        <v>0</v>
      </c>
      <c r="H66" s="16">
        <f>'[1]16'!I68</f>
        <v>0</v>
      </c>
      <c r="I66" s="16">
        <f>'[1]16'!J68</f>
        <v>0</v>
      </c>
      <c r="J66" s="16">
        <f>'[1]16'!K68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'[1]16'!B69</f>
        <v>0</v>
      </c>
      <c r="C67" s="16">
        <f>'[1]16'!C69</f>
        <v>220</v>
      </c>
      <c r="D67" s="16">
        <f>'[1]16'!D69</f>
        <v>0</v>
      </c>
      <c r="E67" s="16">
        <f>'[1]16'!E69</f>
        <v>0</v>
      </c>
      <c r="F67" s="15">
        <f t="shared" si="6"/>
        <v>220</v>
      </c>
      <c r="G67" s="15">
        <f>'[1]16'!H69</f>
        <v>0</v>
      </c>
      <c r="H67" s="16">
        <f>'[1]16'!I69</f>
        <v>0</v>
      </c>
      <c r="I67" s="16">
        <f>'[1]16'!J69</f>
        <v>0</v>
      </c>
      <c r="J67" s="16">
        <f>'[1]16'!K69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'[1]16'!B70</f>
        <v>0</v>
      </c>
      <c r="C68" s="16">
        <f>'[1]16'!C70</f>
        <v>220</v>
      </c>
      <c r="D68" s="16">
        <f>'[1]16'!D70</f>
        <v>0</v>
      </c>
      <c r="E68" s="16">
        <f>'[1]16'!E70</f>
        <v>0</v>
      </c>
      <c r="F68" s="15">
        <f t="shared" si="6"/>
        <v>220</v>
      </c>
      <c r="G68" s="15">
        <f>'[1]16'!H70</f>
        <v>0</v>
      </c>
      <c r="H68" s="16">
        <f>'[1]16'!I70</f>
        <v>0</v>
      </c>
      <c r="I68" s="16">
        <f>'[1]16'!J70</f>
        <v>0</v>
      </c>
      <c r="J68" s="16">
        <f>'[1]16'!K70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'[1]16'!B71</f>
        <v>0</v>
      </c>
      <c r="C69" s="16">
        <f>'[1]16'!C71</f>
        <v>220</v>
      </c>
      <c r="D69" s="16">
        <f>'[1]16'!D71</f>
        <v>0</v>
      </c>
      <c r="E69" s="16">
        <f>'[1]16'!E71</f>
        <v>0</v>
      </c>
      <c r="F69" s="15">
        <f t="shared" ref="F69:F98" si="17">SUM(B69:E69)</f>
        <v>220</v>
      </c>
      <c r="G69" s="15">
        <f>'[1]16'!H71</f>
        <v>0</v>
      </c>
      <c r="H69" s="16">
        <f>'[1]16'!I71</f>
        <v>0</v>
      </c>
      <c r="I69" s="16">
        <f>'[1]16'!J71</f>
        <v>0</v>
      </c>
      <c r="J69" s="16">
        <f>'[1]16'!K71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'[1]16'!B72</f>
        <v>0</v>
      </c>
      <c r="C70" s="16">
        <f>'[1]16'!C72</f>
        <v>220</v>
      </c>
      <c r="D70" s="16">
        <f>'[1]16'!D72</f>
        <v>0</v>
      </c>
      <c r="E70" s="16">
        <f>'[1]16'!E72</f>
        <v>0</v>
      </c>
      <c r="F70" s="15">
        <f t="shared" si="17"/>
        <v>220</v>
      </c>
      <c r="G70" s="15">
        <f>'[1]16'!H72</f>
        <v>0</v>
      </c>
      <c r="H70" s="16">
        <f>'[1]16'!I72</f>
        <v>0</v>
      </c>
      <c r="I70" s="16">
        <f>'[1]16'!J72</f>
        <v>0</v>
      </c>
      <c r="J70" s="16">
        <f>'[1]16'!K72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'[1]16'!B73</f>
        <v>0</v>
      </c>
      <c r="C71" s="16">
        <f>'[1]16'!C73</f>
        <v>220</v>
      </c>
      <c r="D71" s="16">
        <f>'[1]16'!D73</f>
        <v>0</v>
      </c>
      <c r="E71" s="16">
        <f>'[1]16'!E73</f>
        <v>0</v>
      </c>
      <c r="F71" s="15">
        <f t="shared" si="17"/>
        <v>220</v>
      </c>
      <c r="G71" s="15">
        <f>'[1]16'!H73</f>
        <v>0</v>
      </c>
      <c r="H71" s="16">
        <f>'[1]16'!I73</f>
        <v>0</v>
      </c>
      <c r="I71" s="16">
        <f>'[1]16'!J73</f>
        <v>0</v>
      </c>
      <c r="J71" s="16">
        <f>'[1]16'!K73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'[1]16'!B74</f>
        <v>0</v>
      </c>
      <c r="C72" s="16">
        <f>'[1]16'!C74</f>
        <v>220</v>
      </c>
      <c r="D72" s="16">
        <f>'[1]16'!D74</f>
        <v>0</v>
      </c>
      <c r="E72" s="16">
        <f>'[1]16'!E74</f>
        <v>0</v>
      </c>
      <c r="F72" s="15">
        <f t="shared" si="17"/>
        <v>220</v>
      </c>
      <c r="G72" s="15">
        <f>'[1]16'!H74</f>
        <v>0</v>
      </c>
      <c r="H72" s="16">
        <f>'[1]16'!I74</f>
        <v>0</v>
      </c>
      <c r="I72" s="16">
        <f>'[1]16'!J74</f>
        <v>0</v>
      </c>
      <c r="J72" s="16">
        <f>'[1]16'!K74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'[1]16'!B75</f>
        <v>0</v>
      </c>
      <c r="C73" s="16">
        <f>'[1]16'!C75</f>
        <v>220</v>
      </c>
      <c r="D73" s="16">
        <f>'[1]16'!D75</f>
        <v>0</v>
      </c>
      <c r="E73" s="16">
        <f>'[1]16'!E75</f>
        <v>0</v>
      </c>
      <c r="F73" s="15">
        <f t="shared" si="17"/>
        <v>220</v>
      </c>
      <c r="G73" s="15">
        <f>'[1]16'!H75</f>
        <v>0</v>
      </c>
      <c r="H73" s="16">
        <f>'[1]16'!I75</f>
        <v>0</v>
      </c>
      <c r="I73" s="16">
        <f>'[1]16'!J75</f>
        <v>0</v>
      </c>
      <c r="J73" s="16">
        <f>'[1]16'!K75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'[1]16'!B76</f>
        <v>0</v>
      </c>
      <c r="C74" s="16">
        <f>'[1]16'!C76</f>
        <v>220</v>
      </c>
      <c r="D74" s="16">
        <f>'[1]16'!D76</f>
        <v>0</v>
      </c>
      <c r="E74" s="16">
        <f>'[1]16'!E76</f>
        <v>0</v>
      </c>
      <c r="F74" s="15">
        <f t="shared" si="17"/>
        <v>220</v>
      </c>
      <c r="G74" s="15">
        <f>'[1]16'!H76</f>
        <v>0</v>
      </c>
      <c r="H74" s="16">
        <f>'[1]16'!I76</f>
        <v>0</v>
      </c>
      <c r="I74" s="16">
        <f>'[1]16'!J76</f>
        <v>0</v>
      </c>
      <c r="J74" s="16">
        <f>'[1]16'!K76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'[1]16'!B77</f>
        <v>0</v>
      </c>
      <c r="C75" s="16">
        <f>'[1]16'!C77</f>
        <v>220</v>
      </c>
      <c r="D75" s="16">
        <f>'[1]16'!D77</f>
        <v>0</v>
      </c>
      <c r="E75" s="16">
        <f>'[1]16'!E77</f>
        <v>0</v>
      </c>
      <c r="F75" s="15">
        <f t="shared" si="17"/>
        <v>220</v>
      </c>
      <c r="G75" s="15">
        <f>'[1]16'!H77</f>
        <v>0</v>
      </c>
      <c r="H75" s="16">
        <f>'[1]16'!I77</f>
        <v>0</v>
      </c>
      <c r="I75" s="16">
        <f>'[1]16'!J77</f>
        <v>0</v>
      </c>
      <c r="J75" s="16">
        <f>'[1]16'!K77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'[1]16'!B78</f>
        <v>0</v>
      </c>
      <c r="C76" s="16">
        <f>'[1]16'!C78</f>
        <v>220</v>
      </c>
      <c r="D76" s="16">
        <f>'[1]16'!D78</f>
        <v>0</v>
      </c>
      <c r="E76" s="16">
        <f>'[1]16'!E78</f>
        <v>0</v>
      </c>
      <c r="F76" s="15">
        <f t="shared" si="17"/>
        <v>220</v>
      </c>
      <c r="G76" s="15">
        <f>'[1]16'!H78</f>
        <v>0</v>
      </c>
      <c r="H76" s="16">
        <f>'[1]16'!I78</f>
        <v>0</v>
      </c>
      <c r="I76" s="16">
        <f>'[1]16'!J78</f>
        <v>0</v>
      </c>
      <c r="J76" s="16">
        <f>'[1]16'!K78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'[1]16'!B79</f>
        <v>0</v>
      </c>
      <c r="C77" s="16">
        <f>'[1]16'!C79</f>
        <v>220</v>
      </c>
      <c r="D77" s="16">
        <f>'[1]16'!D79</f>
        <v>0</v>
      </c>
      <c r="E77" s="16">
        <f>'[1]16'!E79</f>
        <v>0</v>
      </c>
      <c r="F77" s="15">
        <f t="shared" si="17"/>
        <v>220</v>
      </c>
      <c r="G77" s="15">
        <f>'[1]16'!H79</f>
        <v>0</v>
      </c>
      <c r="H77" s="16">
        <f>'[1]16'!I79</f>
        <v>0</v>
      </c>
      <c r="I77" s="16">
        <f>'[1]16'!J79</f>
        <v>0</v>
      </c>
      <c r="J77" s="16">
        <f>'[1]16'!K79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'[1]16'!B80</f>
        <v>0</v>
      </c>
      <c r="C78" s="16">
        <f>'[1]16'!C80</f>
        <v>220</v>
      </c>
      <c r="D78" s="16">
        <f>'[1]16'!D80</f>
        <v>0</v>
      </c>
      <c r="E78" s="16">
        <f>'[1]16'!E80</f>
        <v>0</v>
      </c>
      <c r="F78" s="15">
        <f t="shared" si="17"/>
        <v>220</v>
      </c>
      <c r="G78" s="15">
        <f>'[1]16'!H80</f>
        <v>0</v>
      </c>
      <c r="H78" s="16">
        <f>'[1]16'!I80</f>
        <v>0</v>
      </c>
      <c r="I78" s="16">
        <f>'[1]16'!J80</f>
        <v>0</v>
      </c>
      <c r="J78" s="16">
        <f>'[1]16'!K80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'[1]16'!B81</f>
        <v>0</v>
      </c>
      <c r="C79" s="16">
        <f>'[1]16'!C81</f>
        <v>220</v>
      </c>
      <c r="D79" s="16">
        <f>'[1]16'!D81</f>
        <v>0</v>
      </c>
      <c r="E79" s="16">
        <f>'[1]16'!E81</f>
        <v>0</v>
      </c>
      <c r="F79" s="15">
        <f t="shared" si="17"/>
        <v>220</v>
      </c>
      <c r="G79" s="15">
        <f>'[1]16'!H81</f>
        <v>0</v>
      </c>
      <c r="H79" s="16">
        <f>'[1]16'!I81</f>
        <v>0</v>
      </c>
      <c r="I79" s="16">
        <f>'[1]16'!J81</f>
        <v>0</v>
      </c>
      <c r="J79" s="16">
        <f>'[1]16'!K81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'[1]16'!B82</f>
        <v>0</v>
      </c>
      <c r="C80" s="16">
        <f>'[1]16'!C82</f>
        <v>220</v>
      </c>
      <c r="D80" s="16">
        <f>'[1]16'!D82</f>
        <v>0</v>
      </c>
      <c r="E80" s="16">
        <f>'[1]16'!E82</f>
        <v>0</v>
      </c>
      <c r="F80" s="15">
        <f t="shared" si="17"/>
        <v>220</v>
      </c>
      <c r="G80" s="15">
        <f>'[1]16'!H82</f>
        <v>0</v>
      </c>
      <c r="H80" s="16">
        <f>'[1]16'!I82</f>
        <v>0</v>
      </c>
      <c r="I80" s="16">
        <f>'[1]16'!J82</f>
        <v>0</v>
      </c>
      <c r="J80" s="16">
        <f>'[1]16'!K82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'[1]16'!B83</f>
        <v>0</v>
      </c>
      <c r="C81" s="16">
        <f>'[1]16'!C83</f>
        <v>220</v>
      </c>
      <c r="D81" s="16">
        <f>'[1]16'!D83</f>
        <v>0</v>
      </c>
      <c r="E81" s="16">
        <f>'[1]16'!E83</f>
        <v>0</v>
      </c>
      <c r="F81" s="15">
        <f t="shared" si="17"/>
        <v>220</v>
      </c>
      <c r="G81" s="15">
        <f>'[1]16'!H83</f>
        <v>0</v>
      </c>
      <c r="H81" s="16">
        <f>'[1]16'!I83</f>
        <v>0</v>
      </c>
      <c r="I81" s="16">
        <f>'[1]16'!J83</f>
        <v>0</v>
      </c>
      <c r="J81" s="16">
        <f>'[1]16'!K83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'[1]16'!B84</f>
        <v>0</v>
      </c>
      <c r="C82" s="16">
        <f>'[1]16'!C84</f>
        <v>220</v>
      </c>
      <c r="D82" s="16">
        <f>'[1]16'!D84</f>
        <v>0</v>
      </c>
      <c r="E82" s="16">
        <f>'[1]16'!E84</f>
        <v>0</v>
      </c>
      <c r="F82" s="15">
        <f t="shared" si="17"/>
        <v>220</v>
      </c>
      <c r="G82" s="15">
        <f>'[1]16'!H84</f>
        <v>0</v>
      </c>
      <c r="H82" s="16">
        <f>'[1]16'!I84</f>
        <v>0</v>
      </c>
      <c r="I82" s="16">
        <f>'[1]16'!J84</f>
        <v>0</v>
      </c>
      <c r="J82" s="16">
        <f>'[1]16'!K84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'[1]16'!B85</f>
        <v>0</v>
      </c>
      <c r="C83" s="16">
        <f>'[1]16'!C85</f>
        <v>220</v>
      </c>
      <c r="D83" s="16">
        <f>'[1]16'!D85</f>
        <v>0</v>
      </c>
      <c r="E83" s="16">
        <f>'[1]16'!E85</f>
        <v>0</v>
      </c>
      <c r="F83" s="15">
        <f t="shared" si="17"/>
        <v>220</v>
      </c>
      <c r="G83" s="15">
        <f>'[1]16'!H85</f>
        <v>0</v>
      </c>
      <c r="H83" s="16">
        <f>'[1]16'!I85</f>
        <v>0</v>
      </c>
      <c r="I83" s="16">
        <f>'[1]16'!J85</f>
        <v>0</v>
      </c>
      <c r="J83" s="16">
        <f>'[1]16'!K85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'[1]16'!B86</f>
        <v>0</v>
      </c>
      <c r="C84" s="16">
        <f>'[1]16'!C86</f>
        <v>220</v>
      </c>
      <c r="D84" s="16">
        <f>'[1]16'!D86</f>
        <v>0</v>
      </c>
      <c r="E84" s="16">
        <f>'[1]16'!E86</f>
        <v>0</v>
      </c>
      <c r="F84" s="15">
        <f t="shared" si="17"/>
        <v>220</v>
      </c>
      <c r="G84" s="15">
        <f>'[1]16'!H86</f>
        <v>0</v>
      </c>
      <c r="H84" s="16">
        <f>'[1]16'!I86</f>
        <v>0</v>
      </c>
      <c r="I84" s="16">
        <f>'[1]16'!J86</f>
        <v>0</v>
      </c>
      <c r="J84" s="16">
        <f>'[1]16'!K86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'[1]16'!B87</f>
        <v>0</v>
      </c>
      <c r="C85" s="16">
        <f>'[1]16'!C87</f>
        <v>220</v>
      </c>
      <c r="D85" s="16">
        <f>'[1]16'!D87</f>
        <v>0</v>
      </c>
      <c r="E85" s="16">
        <f>'[1]16'!E87</f>
        <v>0</v>
      </c>
      <c r="F85" s="15">
        <f t="shared" si="17"/>
        <v>220</v>
      </c>
      <c r="G85" s="15">
        <f>'[1]16'!H87</f>
        <v>0</v>
      </c>
      <c r="H85" s="16">
        <f>'[1]16'!I87</f>
        <v>0</v>
      </c>
      <c r="I85" s="16">
        <f>'[1]16'!J87</f>
        <v>0</v>
      </c>
      <c r="J85" s="16">
        <f>'[1]16'!K87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'[1]16'!B88</f>
        <v>0</v>
      </c>
      <c r="C86" s="16">
        <f>'[1]16'!C88</f>
        <v>220</v>
      </c>
      <c r="D86" s="16">
        <f>'[1]16'!D88</f>
        <v>0</v>
      </c>
      <c r="E86" s="16">
        <f>'[1]16'!E88</f>
        <v>0</v>
      </c>
      <c r="F86" s="15">
        <f t="shared" si="17"/>
        <v>220</v>
      </c>
      <c r="G86" s="15">
        <f>'[1]16'!H88</f>
        <v>0</v>
      </c>
      <c r="H86" s="16">
        <f>'[1]16'!I88</f>
        <v>0</v>
      </c>
      <c r="I86" s="16">
        <f>'[1]16'!J88</f>
        <v>0</v>
      </c>
      <c r="J86" s="16">
        <f>'[1]16'!K88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'[1]16'!B89</f>
        <v>0</v>
      </c>
      <c r="C87" s="16">
        <f>'[1]16'!C89</f>
        <v>220</v>
      </c>
      <c r="D87" s="16">
        <f>'[1]16'!D89</f>
        <v>0</v>
      </c>
      <c r="E87" s="16">
        <f>'[1]16'!E89</f>
        <v>0</v>
      </c>
      <c r="F87" s="15">
        <f t="shared" si="17"/>
        <v>220</v>
      </c>
      <c r="G87" s="15">
        <f>'[1]16'!H89</f>
        <v>0</v>
      </c>
      <c r="H87" s="16">
        <f>'[1]16'!I89</f>
        <v>0</v>
      </c>
      <c r="I87" s="16">
        <f>'[1]16'!J89</f>
        <v>0</v>
      </c>
      <c r="J87" s="16">
        <f>'[1]16'!K89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'[1]16'!B90</f>
        <v>0</v>
      </c>
      <c r="C88" s="16">
        <f>'[1]16'!C90</f>
        <v>220</v>
      </c>
      <c r="D88" s="16">
        <f>'[1]16'!D90</f>
        <v>0</v>
      </c>
      <c r="E88" s="16">
        <f>'[1]16'!E90</f>
        <v>0</v>
      </c>
      <c r="F88" s="15">
        <f t="shared" si="17"/>
        <v>220</v>
      </c>
      <c r="G88" s="15">
        <f>'[1]16'!H90</f>
        <v>0</v>
      </c>
      <c r="H88" s="16">
        <f>'[1]16'!I90</f>
        <v>0</v>
      </c>
      <c r="I88" s="16">
        <f>'[1]16'!J90</f>
        <v>0</v>
      </c>
      <c r="J88" s="16">
        <f>'[1]16'!K90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'[1]16'!B91</f>
        <v>0</v>
      </c>
      <c r="C89" s="16">
        <f>'[1]16'!C91</f>
        <v>220</v>
      </c>
      <c r="D89" s="16">
        <f>'[1]16'!D91</f>
        <v>0</v>
      </c>
      <c r="E89" s="16">
        <f>'[1]16'!E91</f>
        <v>0</v>
      </c>
      <c r="F89" s="15">
        <f t="shared" si="17"/>
        <v>220</v>
      </c>
      <c r="G89" s="15">
        <f>'[1]16'!H91</f>
        <v>0</v>
      </c>
      <c r="H89" s="16">
        <f>'[1]16'!I91</f>
        <v>0</v>
      </c>
      <c r="I89" s="16">
        <f>'[1]16'!J91</f>
        <v>0</v>
      </c>
      <c r="J89" s="16">
        <f>'[1]16'!K91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'[1]16'!B92</f>
        <v>0</v>
      </c>
      <c r="C90" s="16">
        <f>'[1]16'!C92</f>
        <v>220</v>
      </c>
      <c r="D90" s="16">
        <f>'[1]16'!D92</f>
        <v>0</v>
      </c>
      <c r="E90" s="16">
        <f>'[1]16'!E92</f>
        <v>0</v>
      </c>
      <c r="F90" s="15">
        <f t="shared" si="17"/>
        <v>220</v>
      </c>
      <c r="G90" s="15">
        <f>'[1]16'!H92</f>
        <v>0</v>
      </c>
      <c r="H90" s="16">
        <f>'[1]16'!I92</f>
        <v>0</v>
      </c>
      <c r="I90" s="16">
        <f>'[1]16'!J92</f>
        <v>0</v>
      </c>
      <c r="J90" s="16">
        <f>'[1]16'!K92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'[1]16'!B93</f>
        <v>0</v>
      </c>
      <c r="C91" s="16">
        <f>'[1]16'!C93</f>
        <v>220</v>
      </c>
      <c r="D91" s="16">
        <f>'[1]16'!D93</f>
        <v>0</v>
      </c>
      <c r="E91" s="16">
        <f>'[1]16'!E93</f>
        <v>0</v>
      </c>
      <c r="F91" s="15">
        <f t="shared" si="17"/>
        <v>220</v>
      </c>
      <c r="G91" s="15">
        <f>'[1]16'!H93</f>
        <v>0</v>
      </c>
      <c r="H91" s="16">
        <f>'[1]16'!I93</f>
        <v>0</v>
      </c>
      <c r="I91" s="16">
        <f>'[1]16'!J93</f>
        <v>0</v>
      </c>
      <c r="J91" s="16">
        <f>'[1]16'!K93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'[1]16'!B94</f>
        <v>0</v>
      </c>
      <c r="C92" s="16">
        <f>'[1]16'!C94</f>
        <v>220</v>
      </c>
      <c r="D92" s="16">
        <f>'[1]16'!D94</f>
        <v>0</v>
      </c>
      <c r="E92" s="16">
        <f>'[1]16'!E94</f>
        <v>0</v>
      </c>
      <c r="F92" s="15">
        <f t="shared" si="17"/>
        <v>220</v>
      </c>
      <c r="G92" s="15">
        <f>'[1]16'!H94</f>
        <v>0</v>
      </c>
      <c r="H92" s="16">
        <f>'[1]16'!I94</f>
        <v>0</v>
      </c>
      <c r="I92" s="16">
        <f>'[1]16'!J94</f>
        <v>0</v>
      </c>
      <c r="J92" s="16">
        <f>'[1]16'!K94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'[1]16'!B95</f>
        <v>0</v>
      </c>
      <c r="C93" s="16">
        <f>'[1]16'!C95</f>
        <v>220</v>
      </c>
      <c r="D93" s="16">
        <f>'[1]16'!D95</f>
        <v>0</v>
      </c>
      <c r="E93" s="16">
        <f>'[1]16'!E95</f>
        <v>0</v>
      </c>
      <c r="F93" s="15">
        <f t="shared" si="17"/>
        <v>220</v>
      </c>
      <c r="G93" s="15">
        <f>'[1]16'!H95</f>
        <v>0</v>
      </c>
      <c r="H93" s="16">
        <f>'[1]16'!I95</f>
        <v>0</v>
      </c>
      <c r="I93" s="16">
        <f>'[1]16'!J95</f>
        <v>0</v>
      </c>
      <c r="J93" s="16">
        <f>'[1]16'!K95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'[1]16'!B96</f>
        <v>0</v>
      </c>
      <c r="C94" s="16">
        <f>'[1]16'!C96</f>
        <v>220</v>
      </c>
      <c r="D94" s="16">
        <f>'[1]16'!D96</f>
        <v>0</v>
      </c>
      <c r="E94" s="16">
        <f>'[1]16'!E96</f>
        <v>0</v>
      </c>
      <c r="F94" s="15">
        <f t="shared" si="17"/>
        <v>220</v>
      </c>
      <c r="G94" s="15">
        <f>'[1]16'!H96</f>
        <v>0</v>
      </c>
      <c r="H94" s="16">
        <f>'[1]16'!I96</f>
        <v>0</v>
      </c>
      <c r="I94" s="16">
        <f>'[1]16'!J96</f>
        <v>0</v>
      </c>
      <c r="J94" s="16">
        <f>'[1]16'!K96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'[1]16'!B97</f>
        <v>0</v>
      </c>
      <c r="C95" s="16">
        <f>'[1]16'!C97</f>
        <v>220</v>
      </c>
      <c r="D95" s="16">
        <f>'[1]16'!D97</f>
        <v>0</v>
      </c>
      <c r="E95" s="16">
        <f>'[1]16'!E97</f>
        <v>0</v>
      </c>
      <c r="F95" s="15">
        <f t="shared" si="17"/>
        <v>220</v>
      </c>
      <c r="G95" s="15">
        <f>'[1]16'!H97</f>
        <v>0</v>
      </c>
      <c r="H95" s="16">
        <f>'[1]16'!I97</f>
        <v>0</v>
      </c>
      <c r="I95" s="16">
        <f>'[1]16'!J97</f>
        <v>0</v>
      </c>
      <c r="J95" s="16">
        <f>'[1]16'!K97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'[1]16'!B98</f>
        <v>0</v>
      </c>
      <c r="C96" s="16">
        <f>'[1]16'!C98</f>
        <v>220</v>
      </c>
      <c r="D96" s="16">
        <f>'[1]16'!D98</f>
        <v>0</v>
      </c>
      <c r="E96" s="16">
        <f>'[1]16'!E98</f>
        <v>0</v>
      </c>
      <c r="F96" s="15">
        <f t="shared" si="17"/>
        <v>220</v>
      </c>
      <c r="G96" s="15">
        <f>'[1]16'!H98</f>
        <v>0</v>
      </c>
      <c r="H96" s="16">
        <f>'[1]16'!I98</f>
        <v>0</v>
      </c>
      <c r="I96" s="16">
        <f>'[1]16'!J98</f>
        <v>0</v>
      </c>
      <c r="J96" s="16">
        <f>'[1]16'!K98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'[1]16'!B99</f>
        <v>0</v>
      </c>
      <c r="C97" s="16">
        <f>'[1]16'!C99</f>
        <v>220</v>
      </c>
      <c r="D97" s="16">
        <f>'[1]16'!D99</f>
        <v>0</v>
      </c>
      <c r="E97" s="16">
        <f>'[1]16'!E99</f>
        <v>0</v>
      </c>
      <c r="F97" s="15">
        <f t="shared" si="17"/>
        <v>220</v>
      </c>
      <c r="G97" s="15">
        <f>'[1]16'!H99</f>
        <v>0</v>
      </c>
      <c r="H97" s="16">
        <f>'[1]16'!I99</f>
        <v>0</v>
      </c>
      <c r="I97" s="16">
        <f>'[1]16'!J99</f>
        <v>0</v>
      </c>
      <c r="J97" s="16">
        <f>'[1]16'!K99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'[1]16'!B100</f>
        <v>0</v>
      </c>
      <c r="C98" s="16">
        <f>'[1]16'!C100</f>
        <v>220</v>
      </c>
      <c r="D98" s="16">
        <f>'[1]16'!D100</f>
        <v>0</v>
      </c>
      <c r="E98" s="16">
        <f>'[1]16'!E100</f>
        <v>0</v>
      </c>
      <c r="F98" s="15">
        <f t="shared" si="17"/>
        <v>220</v>
      </c>
      <c r="G98" s="15">
        <f>'[1]16'!H100</f>
        <v>0</v>
      </c>
      <c r="H98" s="16">
        <f>'[1]16'!I100</f>
        <v>0</v>
      </c>
      <c r="I98" s="16">
        <f>'[1]16'!J100</f>
        <v>0</v>
      </c>
      <c r="J98" s="16">
        <f>'[1]16'!K100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44911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'[2]16'!B5</f>
        <v>84</v>
      </c>
      <c r="C3" s="205">
        <f>'[2]16'!C5</f>
        <v>0</v>
      </c>
      <c r="D3" s="205">
        <f>'[2]16'!D5</f>
        <v>0</v>
      </c>
      <c r="E3" s="205">
        <f>'[2]16'!E5</f>
        <v>0</v>
      </c>
      <c r="F3" s="15">
        <f>SUM(B3:E3)</f>
        <v>84</v>
      </c>
      <c r="G3" s="204">
        <f>'[2]16'!H5</f>
        <v>37</v>
      </c>
      <c r="H3" s="205">
        <f>'[2]16'!I5</f>
        <v>0</v>
      </c>
      <c r="I3" s="205">
        <f>'[2]16'!J5</f>
        <v>0</v>
      </c>
      <c r="J3" s="205">
        <f>'[2]16'!K5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'[2]16'!B6</f>
        <v>84</v>
      </c>
      <c r="C4" s="205">
        <f>'[2]16'!C6</f>
        <v>0</v>
      </c>
      <c r="D4" s="205">
        <f>'[2]16'!D6</f>
        <v>0</v>
      </c>
      <c r="E4" s="205">
        <f>'[2]16'!E6</f>
        <v>0</v>
      </c>
      <c r="F4" s="15">
        <f>SUM(B4:E4)</f>
        <v>84</v>
      </c>
      <c r="G4" s="204">
        <f>'[2]16'!H6</f>
        <v>37</v>
      </c>
      <c r="H4" s="205">
        <f>'[2]16'!I6</f>
        <v>0</v>
      </c>
      <c r="I4" s="205">
        <f>'[2]16'!J6</f>
        <v>0</v>
      </c>
      <c r="J4" s="205">
        <f>'[2]16'!K6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'[2]16'!B7</f>
        <v>84</v>
      </c>
      <c r="C5" s="205">
        <f>'[2]16'!C7</f>
        <v>0</v>
      </c>
      <c r="D5" s="205">
        <f>'[2]16'!D7</f>
        <v>0</v>
      </c>
      <c r="E5" s="205">
        <f>'[2]16'!E7</f>
        <v>0</v>
      </c>
      <c r="F5" s="15">
        <f t="shared" ref="F5:F68" si="6">SUM(B5:E5)</f>
        <v>84</v>
      </c>
      <c r="G5" s="204">
        <f>'[2]16'!H7</f>
        <v>37</v>
      </c>
      <c r="H5" s="205">
        <f>'[2]16'!I7</f>
        <v>0</v>
      </c>
      <c r="I5" s="205">
        <f>'[2]16'!J7</f>
        <v>0</v>
      </c>
      <c r="J5" s="205">
        <f>'[2]16'!K7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'[2]16'!B8</f>
        <v>84</v>
      </c>
      <c r="C6" s="205">
        <f>'[2]16'!C8</f>
        <v>0</v>
      </c>
      <c r="D6" s="205">
        <f>'[2]16'!D8</f>
        <v>0</v>
      </c>
      <c r="E6" s="205">
        <f>'[2]16'!E8</f>
        <v>0</v>
      </c>
      <c r="F6" s="15">
        <f t="shared" si="6"/>
        <v>84</v>
      </c>
      <c r="G6" s="204">
        <f>'[2]16'!H8</f>
        <v>37</v>
      </c>
      <c r="H6" s="205">
        <f>'[2]16'!I8</f>
        <v>0</v>
      </c>
      <c r="I6" s="205">
        <f>'[2]16'!J8</f>
        <v>0</v>
      </c>
      <c r="J6" s="205">
        <f>'[2]16'!K8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'[2]16'!B9</f>
        <v>84</v>
      </c>
      <c r="C7" s="205">
        <f>'[2]16'!C9</f>
        <v>0</v>
      </c>
      <c r="D7" s="205">
        <f>'[2]16'!D9</f>
        <v>0</v>
      </c>
      <c r="E7" s="205">
        <f>'[2]16'!E9</f>
        <v>0</v>
      </c>
      <c r="F7" s="15">
        <f t="shared" si="6"/>
        <v>84</v>
      </c>
      <c r="G7" s="204">
        <f>'[2]16'!H9</f>
        <v>37</v>
      </c>
      <c r="H7" s="205">
        <f>'[2]16'!I9</f>
        <v>0</v>
      </c>
      <c r="I7" s="205">
        <f>'[2]16'!J9</f>
        <v>0</v>
      </c>
      <c r="J7" s="205">
        <f>'[2]16'!K9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'[2]16'!B10</f>
        <v>84</v>
      </c>
      <c r="C8" s="205">
        <f>'[2]16'!C10</f>
        <v>0</v>
      </c>
      <c r="D8" s="205">
        <f>'[2]16'!D10</f>
        <v>0</v>
      </c>
      <c r="E8" s="205">
        <f>'[2]16'!E10</f>
        <v>0</v>
      </c>
      <c r="F8" s="15">
        <f t="shared" si="6"/>
        <v>84</v>
      </c>
      <c r="G8" s="204">
        <f>'[2]16'!H10</f>
        <v>37</v>
      </c>
      <c r="H8" s="205">
        <f>'[2]16'!I10</f>
        <v>0</v>
      </c>
      <c r="I8" s="205">
        <f>'[2]16'!J10</f>
        <v>0</v>
      </c>
      <c r="J8" s="205">
        <f>'[2]16'!K10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'[2]16'!B11</f>
        <v>84</v>
      </c>
      <c r="C9" s="205">
        <f>'[2]16'!C11</f>
        <v>0</v>
      </c>
      <c r="D9" s="205">
        <f>'[2]16'!D11</f>
        <v>0</v>
      </c>
      <c r="E9" s="205">
        <f>'[2]16'!E11</f>
        <v>0</v>
      </c>
      <c r="F9" s="15">
        <f t="shared" si="6"/>
        <v>84</v>
      </c>
      <c r="G9" s="204">
        <f>'[2]16'!H11</f>
        <v>37</v>
      </c>
      <c r="H9" s="205">
        <f>'[2]16'!I11</f>
        <v>0</v>
      </c>
      <c r="I9" s="205">
        <f>'[2]16'!J11</f>
        <v>0</v>
      </c>
      <c r="J9" s="205">
        <f>'[2]16'!K11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'[2]16'!B12</f>
        <v>84</v>
      </c>
      <c r="C10" s="205">
        <f>'[2]16'!C12</f>
        <v>0</v>
      </c>
      <c r="D10" s="205">
        <f>'[2]16'!D12</f>
        <v>0</v>
      </c>
      <c r="E10" s="205">
        <f>'[2]16'!E12</f>
        <v>0</v>
      </c>
      <c r="F10" s="15">
        <f t="shared" si="6"/>
        <v>84</v>
      </c>
      <c r="G10" s="204">
        <f>'[2]16'!H12</f>
        <v>37</v>
      </c>
      <c r="H10" s="205">
        <f>'[2]16'!I12</f>
        <v>0</v>
      </c>
      <c r="I10" s="205">
        <f>'[2]16'!J12</f>
        <v>0</v>
      </c>
      <c r="J10" s="205">
        <f>'[2]16'!K12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'[2]16'!B13</f>
        <v>84</v>
      </c>
      <c r="C11" s="205">
        <f>'[2]16'!C13</f>
        <v>0</v>
      </c>
      <c r="D11" s="205">
        <f>'[2]16'!D13</f>
        <v>0</v>
      </c>
      <c r="E11" s="205">
        <f>'[2]16'!E13</f>
        <v>0</v>
      </c>
      <c r="F11" s="15">
        <f t="shared" si="6"/>
        <v>84</v>
      </c>
      <c r="G11" s="204">
        <f>'[2]16'!H13</f>
        <v>37</v>
      </c>
      <c r="H11" s="205">
        <f>'[2]16'!I13</f>
        <v>0</v>
      </c>
      <c r="I11" s="205">
        <f>'[2]16'!J13</f>
        <v>0</v>
      </c>
      <c r="J11" s="205">
        <f>'[2]16'!K13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'[2]16'!B14</f>
        <v>84</v>
      </c>
      <c r="C12" s="205">
        <f>'[2]16'!C14</f>
        <v>0</v>
      </c>
      <c r="D12" s="205">
        <f>'[2]16'!D14</f>
        <v>0</v>
      </c>
      <c r="E12" s="205">
        <f>'[2]16'!E14</f>
        <v>0</v>
      </c>
      <c r="F12" s="15">
        <f t="shared" si="6"/>
        <v>84</v>
      </c>
      <c r="G12" s="204">
        <f>'[2]16'!H14</f>
        <v>37</v>
      </c>
      <c r="H12" s="205">
        <f>'[2]16'!I14</f>
        <v>0</v>
      </c>
      <c r="I12" s="205">
        <f>'[2]16'!J14</f>
        <v>0</v>
      </c>
      <c r="J12" s="205">
        <f>'[2]16'!K14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'[2]16'!B15</f>
        <v>84</v>
      </c>
      <c r="C13" s="205">
        <f>'[2]16'!C15</f>
        <v>0</v>
      </c>
      <c r="D13" s="205">
        <f>'[2]16'!D15</f>
        <v>0</v>
      </c>
      <c r="E13" s="205">
        <f>'[2]16'!E15</f>
        <v>0</v>
      </c>
      <c r="F13" s="15">
        <f t="shared" si="6"/>
        <v>84</v>
      </c>
      <c r="G13" s="204">
        <f>'[2]16'!H15</f>
        <v>37</v>
      </c>
      <c r="H13" s="205">
        <f>'[2]16'!I15</f>
        <v>0</v>
      </c>
      <c r="I13" s="205">
        <f>'[2]16'!J15</f>
        <v>0</v>
      </c>
      <c r="J13" s="205">
        <f>'[2]16'!K15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'[2]16'!B16</f>
        <v>84</v>
      </c>
      <c r="C14" s="205">
        <f>'[2]16'!C16</f>
        <v>0</v>
      </c>
      <c r="D14" s="205">
        <f>'[2]16'!D16</f>
        <v>0</v>
      </c>
      <c r="E14" s="205">
        <f>'[2]16'!E16</f>
        <v>0</v>
      </c>
      <c r="F14" s="15">
        <f t="shared" si="6"/>
        <v>84</v>
      </c>
      <c r="G14" s="204">
        <f>'[2]16'!H16</f>
        <v>37</v>
      </c>
      <c r="H14" s="205">
        <f>'[2]16'!I16</f>
        <v>0</v>
      </c>
      <c r="I14" s="205">
        <f>'[2]16'!J16</f>
        <v>0</v>
      </c>
      <c r="J14" s="205">
        <f>'[2]16'!K16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'[2]16'!B17</f>
        <v>84</v>
      </c>
      <c r="C15" s="205">
        <f>'[2]16'!C17</f>
        <v>0</v>
      </c>
      <c r="D15" s="205">
        <f>'[2]16'!D17</f>
        <v>0</v>
      </c>
      <c r="E15" s="205">
        <f>'[2]16'!E17</f>
        <v>0</v>
      </c>
      <c r="F15" s="15">
        <f t="shared" si="6"/>
        <v>84</v>
      </c>
      <c r="G15" s="204">
        <f>'[2]16'!H17</f>
        <v>37</v>
      </c>
      <c r="H15" s="205">
        <f>'[2]16'!I17</f>
        <v>0</v>
      </c>
      <c r="I15" s="205">
        <f>'[2]16'!J17</f>
        <v>0</v>
      </c>
      <c r="J15" s="205">
        <f>'[2]16'!K17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'[2]16'!B18</f>
        <v>84</v>
      </c>
      <c r="C16" s="205">
        <f>'[2]16'!C18</f>
        <v>0</v>
      </c>
      <c r="D16" s="205">
        <f>'[2]16'!D18</f>
        <v>0</v>
      </c>
      <c r="E16" s="205">
        <f>'[2]16'!E18</f>
        <v>0</v>
      </c>
      <c r="F16" s="15">
        <f t="shared" si="6"/>
        <v>84</v>
      </c>
      <c r="G16" s="204">
        <f>'[2]16'!H18</f>
        <v>37</v>
      </c>
      <c r="H16" s="205">
        <f>'[2]16'!I18</f>
        <v>0</v>
      </c>
      <c r="I16" s="205">
        <f>'[2]16'!J18</f>
        <v>0</v>
      </c>
      <c r="J16" s="205">
        <f>'[2]16'!K18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'[2]16'!B19</f>
        <v>84</v>
      </c>
      <c r="C17" s="205">
        <f>'[2]16'!C19</f>
        <v>0</v>
      </c>
      <c r="D17" s="205">
        <f>'[2]16'!D19</f>
        <v>0</v>
      </c>
      <c r="E17" s="205">
        <f>'[2]16'!E19</f>
        <v>0</v>
      </c>
      <c r="F17" s="15">
        <f t="shared" si="6"/>
        <v>84</v>
      </c>
      <c r="G17" s="204">
        <f>'[2]16'!H19</f>
        <v>37</v>
      </c>
      <c r="H17" s="205">
        <f>'[2]16'!I19</f>
        <v>0</v>
      </c>
      <c r="I17" s="205">
        <f>'[2]16'!J19</f>
        <v>0</v>
      </c>
      <c r="J17" s="205">
        <f>'[2]16'!K19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'[2]16'!B20</f>
        <v>84</v>
      </c>
      <c r="C18" s="205">
        <f>'[2]16'!C20</f>
        <v>0</v>
      </c>
      <c r="D18" s="205">
        <f>'[2]16'!D20</f>
        <v>0</v>
      </c>
      <c r="E18" s="205">
        <f>'[2]16'!E20</f>
        <v>0</v>
      </c>
      <c r="F18" s="15">
        <f t="shared" si="6"/>
        <v>84</v>
      </c>
      <c r="G18" s="204">
        <f>'[2]16'!H20</f>
        <v>37</v>
      </c>
      <c r="H18" s="205">
        <f>'[2]16'!I20</f>
        <v>0</v>
      </c>
      <c r="I18" s="205">
        <f>'[2]16'!J20</f>
        <v>0</v>
      </c>
      <c r="J18" s="205">
        <f>'[2]16'!K20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'[2]16'!B21</f>
        <v>84</v>
      </c>
      <c r="C19" s="205">
        <f>'[2]16'!C21</f>
        <v>0</v>
      </c>
      <c r="D19" s="205">
        <f>'[2]16'!D21</f>
        <v>0</v>
      </c>
      <c r="E19" s="205">
        <f>'[2]16'!E21</f>
        <v>0</v>
      </c>
      <c r="F19" s="15">
        <f t="shared" si="6"/>
        <v>84</v>
      </c>
      <c r="G19" s="204">
        <f>'[2]16'!H21</f>
        <v>37</v>
      </c>
      <c r="H19" s="205">
        <f>'[2]16'!I21</f>
        <v>0</v>
      </c>
      <c r="I19" s="205">
        <f>'[2]16'!J21</f>
        <v>0</v>
      </c>
      <c r="J19" s="205">
        <f>'[2]16'!K21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'[2]16'!B22</f>
        <v>84</v>
      </c>
      <c r="C20" s="205">
        <f>'[2]16'!C22</f>
        <v>0</v>
      </c>
      <c r="D20" s="205">
        <f>'[2]16'!D22</f>
        <v>0</v>
      </c>
      <c r="E20" s="205">
        <f>'[2]16'!E22</f>
        <v>0</v>
      </c>
      <c r="F20" s="15">
        <f t="shared" si="6"/>
        <v>84</v>
      </c>
      <c r="G20" s="204">
        <f>'[2]16'!H22</f>
        <v>37</v>
      </c>
      <c r="H20" s="205">
        <f>'[2]16'!I22</f>
        <v>0</v>
      </c>
      <c r="I20" s="205">
        <f>'[2]16'!J22</f>
        <v>0</v>
      </c>
      <c r="J20" s="205">
        <f>'[2]16'!K22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'[2]16'!B23</f>
        <v>84</v>
      </c>
      <c r="C21" s="205">
        <f>'[2]16'!C23</f>
        <v>0</v>
      </c>
      <c r="D21" s="205">
        <f>'[2]16'!D23</f>
        <v>0</v>
      </c>
      <c r="E21" s="205">
        <f>'[2]16'!E23</f>
        <v>0</v>
      </c>
      <c r="F21" s="15">
        <f t="shared" si="6"/>
        <v>84</v>
      </c>
      <c r="G21" s="204">
        <f>'[2]16'!H23</f>
        <v>37</v>
      </c>
      <c r="H21" s="205">
        <f>'[2]16'!I23</f>
        <v>0</v>
      </c>
      <c r="I21" s="205">
        <f>'[2]16'!J23</f>
        <v>0</v>
      </c>
      <c r="J21" s="205">
        <f>'[2]16'!K23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'[2]16'!B24</f>
        <v>84</v>
      </c>
      <c r="C22" s="205">
        <f>'[2]16'!C24</f>
        <v>0</v>
      </c>
      <c r="D22" s="205">
        <f>'[2]16'!D24</f>
        <v>0</v>
      </c>
      <c r="E22" s="205">
        <f>'[2]16'!E24</f>
        <v>0</v>
      </c>
      <c r="F22" s="15">
        <f t="shared" si="6"/>
        <v>84</v>
      </c>
      <c r="G22" s="204">
        <f>'[2]16'!H24</f>
        <v>37</v>
      </c>
      <c r="H22" s="205">
        <f>'[2]16'!I24</f>
        <v>0</v>
      </c>
      <c r="I22" s="205">
        <f>'[2]16'!J24</f>
        <v>0</v>
      </c>
      <c r="J22" s="205">
        <f>'[2]16'!K24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'[2]16'!B25</f>
        <v>84</v>
      </c>
      <c r="C23" s="205">
        <f>'[2]16'!C25</f>
        <v>0</v>
      </c>
      <c r="D23" s="205">
        <f>'[2]16'!D25</f>
        <v>0</v>
      </c>
      <c r="E23" s="205">
        <f>'[2]16'!E25</f>
        <v>0</v>
      </c>
      <c r="F23" s="15">
        <f t="shared" si="6"/>
        <v>84</v>
      </c>
      <c r="G23" s="204">
        <f>'[2]16'!H25</f>
        <v>37</v>
      </c>
      <c r="H23" s="205">
        <f>'[2]16'!I25</f>
        <v>0</v>
      </c>
      <c r="I23" s="205">
        <f>'[2]16'!J25</f>
        <v>0</v>
      </c>
      <c r="J23" s="205">
        <f>'[2]16'!K25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'[2]16'!B26</f>
        <v>84</v>
      </c>
      <c r="C24" s="205">
        <f>'[2]16'!C26</f>
        <v>0</v>
      </c>
      <c r="D24" s="205">
        <f>'[2]16'!D26</f>
        <v>0</v>
      </c>
      <c r="E24" s="205">
        <f>'[2]16'!E26</f>
        <v>0</v>
      </c>
      <c r="F24" s="15">
        <f t="shared" si="6"/>
        <v>84</v>
      </c>
      <c r="G24" s="204">
        <f>'[2]16'!H26</f>
        <v>37</v>
      </c>
      <c r="H24" s="205">
        <f>'[2]16'!I26</f>
        <v>0</v>
      </c>
      <c r="I24" s="205">
        <f>'[2]16'!J26</f>
        <v>0</v>
      </c>
      <c r="J24" s="205">
        <f>'[2]16'!K26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'[2]16'!B27</f>
        <v>84</v>
      </c>
      <c r="C25" s="205">
        <f>'[2]16'!C27</f>
        <v>0</v>
      </c>
      <c r="D25" s="205">
        <f>'[2]16'!D27</f>
        <v>0</v>
      </c>
      <c r="E25" s="205">
        <f>'[2]16'!E27</f>
        <v>0</v>
      </c>
      <c r="F25" s="15">
        <f t="shared" si="6"/>
        <v>84</v>
      </c>
      <c r="G25" s="204">
        <f>'[2]16'!H27</f>
        <v>37</v>
      </c>
      <c r="H25" s="205">
        <f>'[2]16'!I27</f>
        <v>0</v>
      </c>
      <c r="I25" s="205">
        <f>'[2]16'!J27</f>
        <v>0</v>
      </c>
      <c r="J25" s="205">
        <f>'[2]16'!K27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'[2]16'!B28</f>
        <v>84</v>
      </c>
      <c r="C26" s="205">
        <f>'[2]16'!C28</f>
        <v>0</v>
      </c>
      <c r="D26" s="205">
        <f>'[2]16'!D28</f>
        <v>0</v>
      </c>
      <c r="E26" s="205">
        <f>'[2]16'!E28</f>
        <v>0</v>
      </c>
      <c r="F26" s="15">
        <f t="shared" si="6"/>
        <v>84</v>
      </c>
      <c r="G26" s="204">
        <f>'[2]16'!H28</f>
        <v>37</v>
      </c>
      <c r="H26" s="205">
        <f>'[2]16'!I28</f>
        <v>0</v>
      </c>
      <c r="I26" s="205">
        <f>'[2]16'!J28</f>
        <v>0</v>
      </c>
      <c r="J26" s="205">
        <f>'[2]16'!K28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'[2]16'!B29</f>
        <v>84</v>
      </c>
      <c r="C27" s="205">
        <f>'[2]16'!C29</f>
        <v>0</v>
      </c>
      <c r="D27" s="205">
        <f>'[2]16'!D29</f>
        <v>0</v>
      </c>
      <c r="E27" s="205">
        <f>'[2]16'!E29</f>
        <v>0</v>
      </c>
      <c r="F27" s="15">
        <f t="shared" si="6"/>
        <v>84</v>
      </c>
      <c r="G27" s="204">
        <f>'[2]16'!H29</f>
        <v>37</v>
      </c>
      <c r="H27" s="205">
        <f>'[2]16'!I29</f>
        <v>0</v>
      </c>
      <c r="I27" s="205">
        <f>'[2]16'!J29</f>
        <v>0</v>
      </c>
      <c r="J27" s="205">
        <f>'[2]16'!K29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'[2]16'!B30</f>
        <v>84</v>
      </c>
      <c r="C28" s="205">
        <f>'[2]16'!C30</f>
        <v>0</v>
      </c>
      <c r="D28" s="205">
        <f>'[2]16'!D30</f>
        <v>0</v>
      </c>
      <c r="E28" s="205">
        <f>'[2]16'!E30</f>
        <v>0</v>
      </c>
      <c r="F28" s="15">
        <f t="shared" si="6"/>
        <v>84</v>
      </c>
      <c r="G28" s="204">
        <f>'[2]16'!H30</f>
        <v>37</v>
      </c>
      <c r="H28" s="205">
        <f>'[2]16'!I30</f>
        <v>0</v>
      </c>
      <c r="I28" s="205">
        <f>'[2]16'!J30</f>
        <v>0</v>
      </c>
      <c r="J28" s="205">
        <f>'[2]16'!K30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'[2]16'!B31</f>
        <v>84</v>
      </c>
      <c r="C29" s="205">
        <f>'[2]16'!C31</f>
        <v>0</v>
      </c>
      <c r="D29" s="205">
        <f>'[2]16'!D31</f>
        <v>0</v>
      </c>
      <c r="E29" s="205">
        <f>'[2]16'!E31</f>
        <v>0</v>
      </c>
      <c r="F29" s="15">
        <f t="shared" si="6"/>
        <v>84</v>
      </c>
      <c r="G29" s="204">
        <f>'[2]16'!H31</f>
        <v>37</v>
      </c>
      <c r="H29" s="205">
        <f>'[2]16'!I31</f>
        <v>0</v>
      </c>
      <c r="I29" s="205">
        <f>'[2]16'!J31</f>
        <v>0</v>
      </c>
      <c r="J29" s="205">
        <f>'[2]16'!K31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'[2]16'!B32</f>
        <v>84</v>
      </c>
      <c r="C30" s="205">
        <f>'[2]16'!C32</f>
        <v>0</v>
      </c>
      <c r="D30" s="205">
        <f>'[2]16'!D32</f>
        <v>0</v>
      </c>
      <c r="E30" s="205">
        <f>'[2]16'!E32</f>
        <v>0</v>
      </c>
      <c r="F30" s="15">
        <f t="shared" si="6"/>
        <v>84</v>
      </c>
      <c r="G30" s="204">
        <f>'[2]16'!H32</f>
        <v>37</v>
      </c>
      <c r="H30" s="205">
        <f>'[2]16'!I32</f>
        <v>0</v>
      </c>
      <c r="I30" s="205">
        <f>'[2]16'!J32</f>
        <v>0</v>
      </c>
      <c r="J30" s="205">
        <f>'[2]16'!K32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'[2]16'!B33</f>
        <v>84</v>
      </c>
      <c r="C31" s="205">
        <f>'[2]16'!C33</f>
        <v>0</v>
      </c>
      <c r="D31" s="205">
        <f>'[2]16'!D33</f>
        <v>0</v>
      </c>
      <c r="E31" s="205">
        <f>'[2]16'!E33</f>
        <v>0</v>
      </c>
      <c r="F31" s="15">
        <f t="shared" si="6"/>
        <v>84</v>
      </c>
      <c r="G31" s="204">
        <f>'[2]16'!H33</f>
        <v>37</v>
      </c>
      <c r="H31" s="205">
        <f>'[2]16'!I33</f>
        <v>0</v>
      </c>
      <c r="I31" s="205">
        <f>'[2]16'!J33</f>
        <v>0</v>
      </c>
      <c r="J31" s="205">
        <f>'[2]16'!K33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'[2]16'!B34</f>
        <v>84</v>
      </c>
      <c r="C32" s="205">
        <f>'[2]16'!C34</f>
        <v>0</v>
      </c>
      <c r="D32" s="205">
        <f>'[2]16'!D34</f>
        <v>0</v>
      </c>
      <c r="E32" s="205">
        <f>'[2]16'!E34</f>
        <v>0</v>
      </c>
      <c r="F32" s="15">
        <f t="shared" si="6"/>
        <v>84</v>
      </c>
      <c r="G32" s="204">
        <f>'[2]16'!H34</f>
        <v>37</v>
      </c>
      <c r="H32" s="205">
        <f>'[2]16'!I34</f>
        <v>0</v>
      </c>
      <c r="I32" s="205">
        <f>'[2]16'!J34</f>
        <v>0</v>
      </c>
      <c r="J32" s="205">
        <f>'[2]16'!K34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'[2]16'!B35</f>
        <v>84</v>
      </c>
      <c r="C33" s="205">
        <f>'[2]16'!C35</f>
        <v>0</v>
      </c>
      <c r="D33" s="205">
        <f>'[2]16'!D35</f>
        <v>0</v>
      </c>
      <c r="E33" s="205">
        <f>'[2]16'!E35</f>
        <v>0</v>
      </c>
      <c r="F33" s="15">
        <f t="shared" si="6"/>
        <v>84</v>
      </c>
      <c r="G33" s="204">
        <f>'[2]16'!H35</f>
        <v>37</v>
      </c>
      <c r="H33" s="205">
        <f>'[2]16'!I35</f>
        <v>0</v>
      </c>
      <c r="I33" s="205">
        <f>'[2]16'!J35</f>
        <v>0</v>
      </c>
      <c r="J33" s="205">
        <f>'[2]16'!K35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'[2]16'!B36</f>
        <v>84</v>
      </c>
      <c r="C34" s="205">
        <f>'[2]16'!C36</f>
        <v>0</v>
      </c>
      <c r="D34" s="205">
        <f>'[2]16'!D36</f>
        <v>0</v>
      </c>
      <c r="E34" s="205">
        <f>'[2]16'!E36</f>
        <v>0</v>
      </c>
      <c r="F34" s="15">
        <f t="shared" si="6"/>
        <v>84</v>
      </c>
      <c r="G34" s="204">
        <f>'[2]16'!H36</f>
        <v>37</v>
      </c>
      <c r="H34" s="205">
        <f>'[2]16'!I36</f>
        <v>0</v>
      </c>
      <c r="I34" s="205">
        <f>'[2]16'!J36</f>
        <v>0</v>
      </c>
      <c r="J34" s="205">
        <f>'[2]16'!K36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'[2]16'!B37</f>
        <v>84</v>
      </c>
      <c r="C35" s="205">
        <f>'[2]16'!C37</f>
        <v>0</v>
      </c>
      <c r="D35" s="205">
        <f>'[2]16'!D37</f>
        <v>0</v>
      </c>
      <c r="E35" s="205">
        <f>'[2]16'!E37</f>
        <v>0</v>
      </c>
      <c r="F35" s="15">
        <f t="shared" si="6"/>
        <v>84</v>
      </c>
      <c r="G35" s="204">
        <f>'[2]16'!H37</f>
        <v>37</v>
      </c>
      <c r="H35" s="205">
        <f>'[2]16'!I37</f>
        <v>0</v>
      </c>
      <c r="I35" s="205">
        <f>'[2]16'!J37</f>
        <v>0</v>
      </c>
      <c r="J35" s="205">
        <f>'[2]16'!K37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'[2]16'!B38</f>
        <v>84</v>
      </c>
      <c r="C36" s="205">
        <f>'[2]16'!C38</f>
        <v>0</v>
      </c>
      <c r="D36" s="205">
        <f>'[2]16'!D38</f>
        <v>0</v>
      </c>
      <c r="E36" s="205">
        <f>'[2]16'!E38</f>
        <v>0</v>
      </c>
      <c r="F36" s="15">
        <f t="shared" si="6"/>
        <v>84</v>
      </c>
      <c r="G36" s="204">
        <f>'[2]16'!H38</f>
        <v>37</v>
      </c>
      <c r="H36" s="205">
        <f>'[2]16'!I38</f>
        <v>0</v>
      </c>
      <c r="I36" s="205">
        <f>'[2]16'!J38</f>
        <v>0</v>
      </c>
      <c r="J36" s="205">
        <f>'[2]16'!K38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'[2]16'!B39</f>
        <v>84</v>
      </c>
      <c r="C37" s="205">
        <f>'[2]16'!C39</f>
        <v>0</v>
      </c>
      <c r="D37" s="205">
        <f>'[2]16'!D39</f>
        <v>0</v>
      </c>
      <c r="E37" s="205">
        <f>'[2]16'!E39</f>
        <v>0</v>
      </c>
      <c r="F37" s="15">
        <f t="shared" si="6"/>
        <v>84</v>
      </c>
      <c r="G37" s="204">
        <f>'[2]16'!H39</f>
        <v>37</v>
      </c>
      <c r="H37" s="205">
        <f>'[2]16'!I39</f>
        <v>0</v>
      </c>
      <c r="I37" s="205">
        <f>'[2]16'!J39</f>
        <v>0</v>
      </c>
      <c r="J37" s="205">
        <f>'[2]16'!K39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'[2]16'!B40</f>
        <v>84</v>
      </c>
      <c r="C38" s="205">
        <f>'[2]16'!C40</f>
        <v>0</v>
      </c>
      <c r="D38" s="205">
        <f>'[2]16'!D40</f>
        <v>0</v>
      </c>
      <c r="E38" s="205">
        <f>'[2]16'!E40</f>
        <v>0</v>
      </c>
      <c r="F38" s="15">
        <f t="shared" si="6"/>
        <v>84</v>
      </c>
      <c r="G38" s="204">
        <f>'[2]16'!H40</f>
        <v>38</v>
      </c>
      <c r="H38" s="205">
        <f>'[2]16'!I40</f>
        <v>0</v>
      </c>
      <c r="I38" s="205">
        <f>'[2]16'!J40</f>
        <v>0</v>
      </c>
      <c r="J38" s="205">
        <f>'[2]16'!K40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4">
        <f>'[2]16'!B41</f>
        <v>84</v>
      </c>
      <c r="C39" s="205">
        <f>'[2]16'!C41</f>
        <v>0</v>
      </c>
      <c r="D39" s="205">
        <f>'[2]16'!D41</f>
        <v>0</v>
      </c>
      <c r="E39" s="205">
        <f>'[2]16'!E41</f>
        <v>0</v>
      </c>
      <c r="F39" s="15">
        <f t="shared" si="6"/>
        <v>84</v>
      </c>
      <c r="G39" s="204">
        <f>'[2]16'!H41</f>
        <v>38</v>
      </c>
      <c r="H39" s="205">
        <f>'[2]16'!I41</f>
        <v>0</v>
      </c>
      <c r="I39" s="205">
        <f>'[2]16'!J41</f>
        <v>0</v>
      </c>
      <c r="J39" s="205">
        <f>'[2]16'!K41</f>
        <v>0</v>
      </c>
      <c r="K39" s="15">
        <f t="shared" si="3"/>
        <v>38</v>
      </c>
      <c r="L39" s="18">
        <f>frq!C39</f>
        <v>1</v>
      </c>
      <c r="M39" s="167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204">
        <f>'[2]16'!B42</f>
        <v>84</v>
      </c>
      <c r="C40" s="205">
        <f>'[2]16'!C42</f>
        <v>0</v>
      </c>
      <c r="D40" s="205">
        <f>'[2]16'!D42</f>
        <v>0</v>
      </c>
      <c r="E40" s="205">
        <f>'[2]16'!E42</f>
        <v>0</v>
      </c>
      <c r="F40" s="15">
        <f t="shared" si="6"/>
        <v>84</v>
      </c>
      <c r="G40" s="204">
        <f>'[2]16'!H42</f>
        <v>38</v>
      </c>
      <c r="H40" s="205">
        <f>'[2]16'!I42</f>
        <v>0</v>
      </c>
      <c r="I40" s="205">
        <f>'[2]16'!J42</f>
        <v>0</v>
      </c>
      <c r="J40" s="205">
        <f>'[2]16'!K42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204">
        <f>'[2]16'!B43</f>
        <v>84</v>
      </c>
      <c r="C41" s="205">
        <f>'[2]16'!C43</f>
        <v>0</v>
      </c>
      <c r="D41" s="205">
        <f>'[2]16'!D43</f>
        <v>0</v>
      </c>
      <c r="E41" s="205">
        <f>'[2]16'!E43</f>
        <v>0</v>
      </c>
      <c r="F41" s="15">
        <f t="shared" si="6"/>
        <v>84</v>
      </c>
      <c r="G41" s="204">
        <f>'[2]16'!H43</f>
        <v>38</v>
      </c>
      <c r="H41" s="205">
        <f>'[2]16'!I43</f>
        <v>0</v>
      </c>
      <c r="I41" s="205">
        <f>'[2]16'!J43</f>
        <v>0</v>
      </c>
      <c r="J41" s="205">
        <f>'[2]16'!K43</f>
        <v>0</v>
      </c>
      <c r="K41" s="15">
        <f t="shared" si="3"/>
        <v>38</v>
      </c>
      <c r="L41" s="18">
        <f>frq!C41</f>
        <v>1</v>
      </c>
      <c r="M41" s="167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204">
        <f>'[2]16'!B44</f>
        <v>84</v>
      </c>
      <c r="C42" s="205">
        <f>'[2]16'!C44</f>
        <v>0</v>
      </c>
      <c r="D42" s="205">
        <f>'[2]16'!D44</f>
        <v>0</v>
      </c>
      <c r="E42" s="205">
        <f>'[2]16'!E44</f>
        <v>0</v>
      </c>
      <c r="F42" s="15">
        <f t="shared" si="6"/>
        <v>84</v>
      </c>
      <c r="G42" s="204">
        <f>'[2]16'!H44</f>
        <v>38</v>
      </c>
      <c r="H42" s="205">
        <f>'[2]16'!I44</f>
        <v>0</v>
      </c>
      <c r="I42" s="205">
        <f>'[2]16'!J44</f>
        <v>0</v>
      </c>
      <c r="J42" s="205">
        <f>'[2]16'!K44</f>
        <v>0</v>
      </c>
      <c r="K42" s="15">
        <f t="shared" si="3"/>
        <v>38</v>
      </c>
      <c r="L42" s="18">
        <f>frq!C42</f>
        <v>1</v>
      </c>
      <c r="M42" s="167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204">
        <f>'[2]16'!B45</f>
        <v>84</v>
      </c>
      <c r="C43" s="205">
        <f>'[2]16'!C45</f>
        <v>0</v>
      </c>
      <c r="D43" s="205">
        <f>'[2]16'!D45</f>
        <v>0</v>
      </c>
      <c r="E43" s="205">
        <f>'[2]16'!E45</f>
        <v>0</v>
      </c>
      <c r="F43" s="15">
        <f t="shared" si="6"/>
        <v>84</v>
      </c>
      <c r="G43" s="204">
        <f>'[2]16'!H45</f>
        <v>38</v>
      </c>
      <c r="H43" s="205">
        <f>'[2]16'!I45</f>
        <v>0</v>
      </c>
      <c r="I43" s="205">
        <f>'[2]16'!J45</f>
        <v>0</v>
      </c>
      <c r="J43" s="205">
        <f>'[2]16'!K45</f>
        <v>0</v>
      </c>
      <c r="K43" s="15">
        <f t="shared" si="3"/>
        <v>38</v>
      </c>
      <c r="L43" s="18">
        <f>frq!C43</f>
        <v>1</v>
      </c>
      <c r="M43" s="167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204">
        <f>'[2]16'!B46</f>
        <v>84</v>
      </c>
      <c r="C44" s="205">
        <f>'[2]16'!C46</f>
        <v>0</v>
      </c>
      <c r="D44" s="205">
        <f>'[2]16'!D46</f>
        <v>0</v>
      </c>
      <c r="E44" s="205">
        <f>'[2]16'!E46</f>
        <v>0</v>
      </c>
      <c r="F44" s="15">
        <f t="shared" si="6"/>
        <v>84</v>
      </c>
      <c r="G44" s="204">
        <f>'[2]16'!H46</f>
        <v>38</v>
      </c>
      <c r="H44" s="205">
        <f>'[2]16'!I46</f>
        <v>0</v>
      </c>
      <c r="I44" s="205">
        <f>'[2]16'!J46</f>
        <v>0</v>
      </c>
      <c r="J44" s="205">
        <f>'[2]16'!K46</f>
        <v>0</v>
      </c>
      <c r="K44" s="15">
        <f t="shared" si="3"/>
        <v>38</v>
      </c>
      <c r="L44" s="18">
        <f>frq!C44</f>
        <v>1</v>
      </c>
      <c r="M44" s="167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204">
        <f>'[2]16'!B47</f>
        <v>84</v>
      </c>
      <c r="C45" s="205">
        <f>'[2]16'!C47</f>
        <v>0</v>
      </c>
      <c r="D45" s="205">
        <f>'[2]16'!D47</f>
        <v>0</v>
      </c>
      <c r="E45" s="205">
        <f>'[2]16'!E47</f>
        <v>0</v>
      </c>
      <c r="F45" s="15">
        <f t="shared" si="6"/>
        <v>84</v>
      </c>
      <c r="G45" s="204">
        <f>'[2]16'!H47</f>
        <v>38</v>
      </c>
      <c r="H45" s="205">
        <f>'[2]16'!I47</f>
        <v>0</v>
      </c>
      <c r="I45" s="205">
        <f>'[2]16'!J47</f>
        <v>0</v>
      </c>
      <c r="J45" s="205">
        <f>'[2]16'!K47</f>
        <v>0</v>
      </c>
      <c r="K45" s="15">
        <f t="shared" si="3"/>
        <v>38</v>
      </c>
      <c r="L45" s="18">
        <f>frq!C45</f>
        <v>1</v>
      </c>
      <c r="M45" s="167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204">
        <f>'[2]16'!B48</f>
        <v>84</v>
      </c>
      <c r="C46" s="205">
        <f>'[2]16'!C48</f>
        <v>0</v>
      </c>
      <c r="D46" s="205">
        <f>'[2]16'!D48</f>
        <v>0</v>
      </c>
      <c r="E46" s="205">
        <f>'[2]16'!E48</f>
        <v>0</v>
      </c>
      <c r="F46" s="15">
        <f t="shared" si="6"/>
        <v>84</v>
      </c>
      <c r="G46" s="204">
        <f>'[2]16'!H48</f>
        <v>38</v>
      </c>
      <c r="H46" s="205">
        <f>'[2]16'!I48</f>
        <v>0</v>
      </c>
      <c r="I46" s="205">
        <f>'[2]16'!J48</f>
        <v>0</v>
      </c>
      <c r="J46" s="205">
        <f>'[2]16'!K48</f>
        <v>0</v>
      </c>
      <c r="K46" s="15">
        <f t="shared" si="3"/>
        <v>38</v>
      </c>
      <c r="L46" s="18">
        <f>frq!C46</f>
        <v>1</v>
      </c>
      <c r="M46" s="167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204">
        <f>'[2]16'!B49</f>
        <v>84</v>
      </c>
      <c r="C47" s="205">
        <f>'[2]16'!C49</f>
        <v>0</v>
      </c>
      <c r="D47" s="205">
        <f>'[2]16'!D49</f>
        <v>0</v>
      </c>
      <c r="E47" s="205">
        <f>'[2]16'!E49</f>
        <v>0</v>
      </c>
      <c r="F47" s="15">
        <f t="shared" si="6"/>
        <v>84</v>
      </c>
      <c r="G47" s="204">
        <f>'[2]16'!H49</f>
        <v>38</v>
      </c>
      <c r="H47" s="205">
        <f>'[2]16'!I49</f>
        <v>0</v>
      </c>
      <c r="I47" s="205">
        <f>'[2]16'!J49</f>
        <v>0</v>
      </c>
      <c r="J47" s="205">
        <f>'[2]16'!K49</f>
        <v>0</v>
      </c>
      <c r="K47" s="15">
        <f t="shared" si="3"/>
        <v>38</v>
      </c>
      <c r="L47" s="18">
        <f>frq!C47</f>
        <v>1</v>
      </c>
      <c r="M47" s="167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204">
        <f>'[2]16'!B50</f>
        <v>84</v>
      </c>
      <c r="C48" s="205">
        <f>'[2]16'!C50</f>
        <v>0</v>
      </c>
      <c r="D48" s="205">
        <f>'[2]16'!D50</f>
        <v>0</v>
      </c>
      <c r="E48" s="205">
        <f>'[2]16'!E50</f>
        <v>0</v>
      </c>
      <c r="F48" s="15">
        <f t="shared" si="6"/>
        <v>84</v>
      </c>
      <c r="G48" s="204">
        <f>'[2]16'!H50</f>
        <v>38</v>
      </c>
      <c r="H48" s="205">
        <f>'[2]16'!I50</f>
        <v>0</v>
      </c>
      <c r="I48" s="205">
        <f>'[2]16'!J50</f>
        <v>0</v>
      </c>
      <c r="J48" s="205">
        <f>'[2]16'!K50</f>
        <v>0</v>
      </c>
      <c r="K48" s="15">
        <f t="shared" si="3"/>
        <v>38</v>
      </c>
      <c r="L48" s="18">
        <f>frq!C48</f>
        <v>1</v>
      </c>
      <c r="M48" s="167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204">
        <f>'[2]16'!B51</f>
        <v>84</v>
      </c>
      <c r="C49" s="205">
        <f>'[2]16'!C51</f>
        <v>0</v>
      </c>
      <c r="D49" s="205">
        <f>'[2]16'!D51</f>
        <v>0</v>
      </c>
      <c r="E49" s="205">
        <f>'[2]16'!E51</f>
        <v>0</v>
      </c>
      <c r="F49" s="15">
        <f t="shared" si="6"/>
        <v>84</v>
      </c>
      <c r="G49" s="204">
        <f>'[2]16'!H51</f>
        <v>38</v>
      </c>
      <c r="H49" s="205">
        <f>'[2]16'!I51</f>
        <v>0</v>
      </c>
      <c r="I49" s="205">
        <f>'[2]16'!J51</f>
        <v>0</v>
      </c>
      <c r="J49" s="205">
        <f>'[2]16'!K51</f>
        <v>0</v>
      </c>
      <c r="K49" s="15">
        <f t="shared" si="3"/>
        <v>38</v>
      </c>
      <c r="L49" s="18">
        <f>frq!C49</f>
        <v>1</v>
      </c>
      <c r="M49" s="167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204">
        <f>'[2]16'!B52</f>
        <v>84</v>
      </c>
      <c r="C50" s="205">
        <f>'[2]16'!C52</f>
        <v>0</v>
      </c>
      <c r="D50" s="205">
        <f>'[2]16'!D52</f>
        <v>0</v>
      </c>
      <c r="E50" s="205">
        <f>'[2]16'!E52</f>
        <v>0</v>
      </c>
      <c r="F50" s="15">
        <f t="shared" si="6"/>
        <v>84</v>
      </c>
      <c r="G50" s="204">
        <f>'[2]16'!H52</f>
        <v>38</v>
      </c>
      <c r="H50" s="205">
        <f>'[2]16'!I52</f>
        <v>0</v>
      </c>
      <c r="I50" s="205">
        <f>'[2]16'!J52</f>
        <v>0</v>
      </c>
      <c r="J50" s="205">
        <f>'[2]16'!K52</f>
        <v>0</v>
      </c>
      <c r="K50" s="15">
        <f t="shared" si="3"/>
        <v>38</v>
      </c>
      <c r="L50" s="18">
        <f>frq!C50</f>
        <v>1</v>
      </c>
      <c r="M50" s="167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204">
        <f>'[2]16'!B53</f>
        <v>84</v>
      </c>
      <c r="C51" s="205">
        <f>'[2]16'!C53</f>
        <v>0</v>
      </c>
      <c r="D51" s="205">
        <f>'[2]16'!D53</f>
        <v>0</v>
      </c>
      <c r="E51" s="205">
        <f>'[2]16'!E53</f>
        <v>0</v>
      </c>
      <c r="F51" s="15">
        <f t="shared" si="6"/>
        <v>84</v>
      </c>
      <c r="G51" s="204">
        <f>'[2]16'!H53</f>
        <v>38</v>
      </c>
      <c r="H51" s="205">
        <f>'[2]16'!I53</f>
        <v>0</v>
      </c>
      <c r="I51" s="205">
        <f>'[2]16'!J53</f>
        <v>0</v>
      </c>
      <c r="J51" s="205">
        <f>'[2]16'!K53</f>
        <v>0</v>
      </c>
      <c r="K51" s="15">
        <f t="shared" si="3"/>
        <v>38</v>
      </c>
      <c r="L51" s="18">
        <f>frq!C51</f>
        <v>1</v>
      </c>
      <c r="M51" s="167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204">
        <f>'[2]16'!B54</f>
        <v>84</v>
      </c>
      <c r="C52" s="205">
        <f>'[2]16'!C54</f>
        <v>0</v>
      </c>
      <c r="D52" s="205">
        <f>'[2]16'!D54</f>
        <v>0</v>
      </c>
      <c r="E52" s="205">
        <f>'[2]16'!E54</f>
        <v>0</v>
      </c>
      <c r="F52" s="15">
        <f t="shared" si="6"/>
        <v>84</v>
      </c>
      <c r="G52" s="204">
        <f>'[2]16'!H54</f>
        <v>38</v>
      </c>
      <c r="H52" s="205">
        <f>'[2]16'!I54</f>
        <v>0</v>
      </c>
      <c r="I52" s="205">
        <f>'[2]16'!J54</f>
        <v>0</v>
      </c>
      <c r="J52" s="205">
        <f>'[2]16'!K54</f>
        <v>0</v>
      </c>
      <c r="K52" s="15">
        <f t="shared" si="3"/>
        <v>38</v>
      </c>
      <c r="L52" s="18">
        <f>frq!C52</f>
        <v>1</v>
      </c>
      <c r="M52" s="167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204">
        <f>'[2]16'!B55</f>
        <v>84</v>
      </c>
      <c r="C53" s="205">
        <f>'[2]16'!C55</f>
        <v>0</v>
      </c>
      <c r="D53" s="205">
        <f>'[2]16'!D55</f>
        <v>0</v>
      </c>
      <c r="E53" s="205">
        <f>'[2]16'!E55</f>
        <v>0</v>
      </c>
      <c r="F53" s="15">
        <f t="shared" si="6"/>
        <v>84</v>
      </c>
      <c r="G53" s="204">
        <f>'[2]16'!H55</f>
        <v>38</v>
      </c>
      <c r="H53" s="205">
        <f>'[2]16'!I55</f>
        <v>0</v>
      </c>
      <c r="I53" s="205">
        <f>'[2]16'!J55</f>
        <v>0</v>
      </c>
      <c r="J53" s="205">
        <f>'[2]16'!K55</f>
        <v>0</v>
      </c>
      <c r="K53" s="15">
        <f t="shared" si="3"/>
        <v>38</v>
      </c>
      <c r="L53" s="18">
        <f>frq!C53</f>
        <v>1</v>
      </c>
      <c r="M53" s="167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204">
        <f>'[2]16'!B56</f>
        <v>84</v>
      </c>
      <c r="C54" s="205">
        <f>'[2]16'!C56</f>
        <v>0</v>
      </c>
      <c r="D54" s="205">
        <f>'[2]16'!D56</f>
        <v>0</v>
      </c>
      <c r="E54" s="205">
        <f>'[2]16'!E56</f>
        <v>0</v>
      </c>
      <c r="F54" s="15">
        <f t="shared" si="6"/>
        <v>84</v>
      </c>
      <c r="G54" s="204">
        <f>'[2]16'!H56</f>
        <v>38</v>
      </c>
      <c r="H54" s="205">
        <f>'[2]16'!I56</f>
        <v>0</v>
      </c>
      <c r="I54" s="205">
        <f>'[2]16'!J56</f>
        <v>0</v>
      </c>
      <c r="J54" s="205">
        <f>'[2]16'!K56</f>
        <v>0</v>
      </c>
      <c r="K54" s="15">
        <f t="shared" si="3"/>
        <v>38</v>
      </c>
      <c r="L54" s="18">
        <f>frq!C54</f>
        <v>1</v>
      </c>
      <c r="M54" s="167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204">
        <f>'[2]16'!B57</f>
        <v>84</v>
      </c>
      <c r="C55" s="205">
        <f>'[2]16'!C57</f>
        <v>0</v>
      </c>
      <c r="D55" s="205">
        <f>'[2]16'!D57</f>
        <v>0</v>
      </c>
      <c r="E55" s="205">
        <f>'[2]16'!E57</f>
        <v>0</v>
      </c>
      <c r="F55" s="15">
        <f t="shared" si="6"/>
        <v>84</v>
      </c>
      <c r="G55" s="204">
        <f>'[2]16'!H57</f>
        <v>38</v>
      </c>
      <c r="H55" s="205">
        <f>'[2]16'!I57</f>
        <v>0</v>
      </c>
      <c r="I55" s="205">
        <f>'[2]16'!J57</f>
        <v>0</v>
      </c>
      <c r="J55" s="205">
        <f>'[2]16'!K57</f>
        <v>0</v>
      </c>
      <c r="K55" s="15">
        <f t="shared" si="3"/>
        <v>38</v>
      </c>
      <c r="L55" s="18">
        <f>frq!C55</f>
        <v>1</v>
      </c>
      <c r="M55" s="167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204">
        <f>'[2]16'!B58</f>
        <v>84</v>
      </c>
      <c r="C56" s="205">
        <f>'[2]16'!C58</f>
        <v>0</v>
      </c>
      <c r="D56" s="205">
        <f>'[2]16'!D58</f>
        <v>0</v>
      </c>
      <c r="E56" s="205">
        <f>'[2]16'!E58</f>
        <v>0</v>
      </c>
      <c r="F56" s="15">
        <f t="shared" si="6"/>
        <v>84</v>
      </c>
      <c r="G56" s="204">
        <f>'[2]16'!H58</f>
        <v>38</v>
      </c>
      <c r="H56" s="205">
        <f>'[2]16'!I58</f>
        <v>0</v>
      </c>
      <c r="I56" s="205">
        <f>'[2]16'!J58</f>
        <v>0</v>
      </c>
      <c r="J56" s="205">
        <f>'[2]16'!K58</f>
        <v>0</v>
      </c>
      <c r="K56" s="15">
        <f t="shared" si="3"/>
        <v>38</v>
      </c>
      <c r="L56" s="18">
        <f>frq!C56</f>
        <v>1</v>
      </c>
      <c r="M56" s="167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204">
        <f>'[2]16'!B59</f>
        <v>84</v>
      </c>
      <c r="C57" s="205">
        <f>'[2]16'!C59</f>
        <v>0</v>
      </c>
      <c r="D57" s="205">
        <f>'[2]16'!D59</f>
        <v>0</v>
      </c>
      <c r="E57" s="205">
        <f>'[2]16'!E59</f>
        <v>0</v>
      </c>
      <c r="F57" s="15">
        <f t="shared" si="6"/>
        <v>84</v>
      </c>
      <c r="G57" s="204">
        <f>'[2]16'!H59</f>
        <v>38</v>
      </c>
      <c r="H57" s="205">
        <f>'[2]16'!I59</f>
        <v>0</v>
      </c>
      <c r="I57" s="205">
        <f>'[2]16'!J59</f>
        <v>0</v>
      </c>
      <c r="J57" s="205">
        <f>'[2]16'!K59</f>
        <v>0</v>
      </c>
      <c r="K57" s="15">
        <f t="shared" si="3"/>
        <v>38</v>
      </c>
      <c r="L57" s="18">
        <f>frq!C57</f>
        <v>1</v>
      </c>
      <c r="M57" s="167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204">
        <f>'[2]16'!B60</f>
        <v>84</v>
      </c>
      <c r="C58" s="205">
        <f>'[2]16'!C60</f>
        <v>0</v>
      </c>
      <c r="D58" s="205">
        <f>'[2]16'!D60</f>
        <v>0</v>
      </c>
      <c r="E58" s="205">
        <f>'[2]16'!E60</f>
        <v>0</v>
      </c>
      <c r="F58" s="15">
        <f t="shared" si="6"/>
        <v>84</v>
      </c>
      <c r="G58" s="204">
        <f>'[2]16'!H60</f>
        <v>38</v>
      </c>
      <c r="H58" s="205">
        <f>'[2]16'!I60</f>
        <v>0</v>
      </c>
      <c r="I58" s="205">
        <f>'[2]16'!J60</f>
        <v>0</v>
      </c>
      <c r="J58" s="205">
        <f>'[2]16'!K60</f>
        <v>0</v>
      </c>
      <c r="K58" s="15">
        <f t="shared" si="3"/>
        <v>38</v>
      </c>
      <c r="L58" s="18">
        <f>frq!C58</f>
        <v>1</v>
      </c>
      <c r="M58" s="167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204">
        <f>'[2]16'!B61</f>
        <v>84</v>
      </c>
      <c r="C59" s="205">
        <f>'[2]16'!C61</f>
        <v>0</v>
      </c>
      <c r="D59" s="205">
        <f>'[2]16'!D61</f>
        <v>0</v>
      </c>
      <c r="E59" s="205">
        <f>'[2]16'!E61</f>
        <v>0</v>
      </c>
      <c r="F59" s="15">
        <f t="shared" si="6"/>
        <v>84</v>
      </c>
      <c r="G59" s="204">
        <f>'[2]16'!H61</f>
        <v>38</v>
      </c>
      <c r="H59" s="205">
        <f>'[2]16'!I61</f>
        <v>0</v>
      </c>
      <c r="I59" s="205">
        <f>'[2]16'!J61</f>
        <v>0</v>
      </c>
      <c r="J59" s="205">
        <f>'[2]16'!K61</f>
        <v>0</v>
      </c>
      <c r="K59" s="15">
        <f t="shared" si="3"/>
        <v>38</v>
      </c>
      <c r="L59" s="18">
        <f>frq!C59</f>
        <v>1</v>
      </c>
      <c r="M59" s="167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204">
        <f>'[2]16'!B62</f>
        <v>84</v>
      </c>
      <c r="C60" s="205">
        <f>'[2]16'!C62</f>
        <v>0</v>
      </c>
      <c r="D60" s="205">
        <f>'[2]16'!D62</f>
        <v>0</v>
      </c>
      <c r="E60" s="205">
        <f>'[2]16'!E62</f>
        <v>0</v>
      </c>
      <c r="F60" s="15">
        <f t="shared" si="6"/>
        <v>84</v>
      </c>
      <c r="G60" s="204">
        <f>'[2]16'!H62</f>
        <v>38</v>
      </c>
      <c r="H60" s="205">
        <f>'[2]16'!I62</f>
        <v>0</v>
      </c>
      <c r="I60" s="205">
        <f>'[2]16'!J62</f>
        <v>0</v>
      </c>
      <c r="J60" s="205">
        <f>'[2]16'!K62</f>
        <v>0</v>
      </c>
      <c r="K60" s="15">
        <f t="shared" si="3"/>
        <v>38</v>
      </c>
      <c r="L60" s="18">
        <f>frq!C60</f>
        <v>1</v>
      </c>
      <c r="M60" s="167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204">
        <f>'[2]16'!B63</f>
        <v>84</v>
      </c>
      <c r="C61" s="205">
        <f>'[2]16'!C63</f>
        <v>0</v>
      </c>
      <c r="D61" s="205">
        <f>'[2]16'!D63</f>
        <v>0</v>
      </c>
      <c r="E61" s="205">
        <f>'[2]16'!E63</f>
        <v>0</v>
      </c>
      <c r="F61" s="15">
        <f t="shared" si="6"/>
        <v>84</v>
      </c>
      <c r="G61" s="204">
        <f>'[2]16'!H63</f>
        <v>38</v>
      </c>
      <c r="H61" s="205">
        <f>'[2]16'!I63</f>
        <v>0</v>
      </c>
      <c r="I61" s="205">
        <f>'[2]16'!J63</f>
        <v>0</v>
      </c>
      <c r="J61" s="205">
        <f>'[2]16'!K63</f>
        <v>0</v>
      </c>
      <c r="K61" s="15">
        <f t="shared" si="3"/>
        <v>38</v>
      </c>
      <c r="L61" s="18">
        <f>frq!C61</f>
        <v>1</v>
      </c>
      <c r="M61" s="167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204">
        <f>'[2]16'!B64</f>
        <v>84</v>
      </c>
      <c r="C62" s="205">
        <f>'[2]16'!C64</f>
        <v>0</v>
      </c>
      <c r="D62" s="205">
        <f>'[2]16'!D64</f>
        <v>0</v>
      </c>
      <c r="E62" s="205">
        <f>'[2]16'!E64</f>
        <v>0</v>
      </c>
      <c r="F62" s="15">
        <f t="shared" si="6"/>
        <v>84</v>
      </c>
      <c r="G62" s="204">
        <f>'[2]16'!H64</f>
        <v>38</v>
      </c>
      <c r="H62" s="205">
        <f>'[2]16'!I64</f>
        <v>0</v>
      </c>
      <c r="I62" s="205">
        <f>'[2]16'!J64</f>
        <v>0</v>
      </c>
      <c r="J62" s="205">
        <f>'[2]16'!K64</f>
        <v>0</v>
      </c>
      <c r="K62" s="15">
        <f t="shared" si="3"/>
        <v>38</v>
      </c>
      <c r="L62" s="18">
        <f>frq!C62</f>
        <v>1</v>
      </c>
      <c r="M62" s="167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204">
        <f>'[2]16'!B65</f>
        <v>84</v>
      </c>
      <c r="C63" s="205">
        <f>'[2]16'!C65</f>
        <v>0</v>
      </c>
      <c r="D63" s="205">
        <f>'[2]16'!D65</f>
        <v>0</v>
      </c>
      <c r="E63" s="205">
        <f>'[2]16'!E65</f>
        <v>0</v>
      </c>
      <c r="F63" s="15">
        <f t="shared" si="6"/>
        <v>84</v>
      </c>
      <c r="G63" s="204">
        <f>'[2]16'!H65</f>
        <v>38</v>
      </c>
      <c r="H63" s="205">
        <f>'[2]16'!I65</f>
        <v>0</v>
      </c>
      <c r="I63" s="205">
        <f>'[2]16'!J65</f>
        <v>0</v>
      </c>
      <c r="J63" s="205">
        <f>'[2]16'!K65</f>
        <v>0</v>
      </c>
      <c r="K63" s="15">
        <f t="shared" si="3"/>
        <v>38</v>
      </c>
      <c r="L63" s="18">
        <f>frq!C63</f>
        <v>1</v>
      </c>
      <c r="M63" s="167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204">
        <f>'[2]16'!B66</f>
        <v>84</v>
      </c>
      <c r="C64" s="205">
        <f>'[2]16'!C66</f>
        <v>0</v>
      </c>
      <c r="D64" s="205">
        <f>'[2]16'!D66</f>
        <v>0</v>
      </c>
      <c r="E64" s="205">
        <f>'[2]16'!E66</f>
        <v>0</v>
      </c>
      <c r="F64" s="15">
        <f t="shared" si="6"/>
        <v>84</v>
      </c>
      <c r="G64" s="204">
        <f>'[2]16'!H66</f>
        <v>38</v>
      </c>
      <c r="H64" s="205">
        <f>'[2]16'!I66</f>
        <v>0</v>
      </c>
      <c r="I64" s="205">
        <f>'[2]16'!J66</f>
        <v>0</v>
      </c>
      <c r="J64" s="205">
        <f>'[2]16'!K66</f>
        <v>0</v>
      </c>
      <c r="K64" s="15">
        <f t="shared" si="3"/>
        <v>38</v>
      </c>
      <c r="L64" s="18">
        <f>frq!C64</f>
        <v>1</v>
      </c>
      <c r="M64" s="167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204">
        <f>'[2]16'!B67</f>
        <v>84</v>
      </c>
      <c r="C65" s="205">
        <f>'[2]16'!C67</f>
        <v>0</v>
      </c>
      <c r="D65" s="205">
        <f>'[2]16'!D67</f>
        <v>0</v>
      </c>
      <c r="E65" s="205">
        <f>'[2]16'!E67</f>
        <v>0</v>
      </c>
      <c r="F65" s="15">
        <f t="shared" si="6"/>
        <v>84</v>
      </c>
      <c r="G65" s="204">
        <f>'[2]16'!H67</f>
        <v>38</v>
      </c>
      <c r="H65" s="205">
        <f>'[2]16'!I67</f>
        <v>0</v>
      </c>
      <c r="I65" s="205">
        <f>'[2]16'!J67</f>
        <v>0</v>
      </c>
      <c r="J65" s="205">
        <f>'[2]16'!K67</f>
        <v>0</v>
      </c>
      <c r="K65" s="15">
        <f t="shared" si="3"/>
        <v>38</v>
      </c>
      <c r="L65" s="18">
        <f>frq!C65</f>
        <v>1</v>
      </c>
      <c r="M65" s="167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204">
        <f>'[2]16'!B68</f>
        <v>84</v>
      </c>
      <c r="C66" s="205">
        <f>'[2]16'!C68</f>
        <v>0</v>
      </c>
      <c r="D66" s="205">
        <f>'[2]16'!D68</f>
        <v>0</v>
      </c>
      <c r="E66" s="205">
        <f>'[2]16'!E68</f>
        <v>0</v>
      </c>
      <c r="F66" s="15">
        <f t="shared" si="6"/>
        <v>84</v>
      </c>
      <c r="G66" s="204">
        <f>'[2]16'!H68</f>
        <v>38</v>
      </c>
      <c r="H66" s="205">
        <f>'[2]16'!I68</f>
        <v>0</v>
      </c>
      <c r="I66" s="205">
        <f>'[2]16'!J68</f>
        <v>0</v>
      </c>
      <c r="J66" s="205">
        <f>'[2]16'!K68</f>
        <v>0</v>
      </c>
      <c r="K66" s="15">
        <f t="shared" si="3"/>
        <v>38</v>
      </c>
      <c r="L66" s="18">
        <f>frq!C66</f>
        <v>1</v>
      </c>
      <c r="M66" s="167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204">
        <f>'[2]16'!B69</f>
        <v>84</v>
      </c>
      <c r="C67" s="205">
        <f>'[2]16'!C69</f>
        <v>0</v>
      </c>
      <c r="D67" s="205">
        <f>'[2]16'!D69</f>
        <v>0</v>
      </c>
      <c r="E67" s="205">
        <f>'[2]16'!E69</f>
        <v>0</v>
      </c>
      <c r="F67" s="15">
        <f t="shared" si="6"/>
        <v>84</v>
      </c>
      <c r="G67" s="204">
        <f>'[2]16'!H69</f>
        <v>38</v>
      </c>
      <c r="H67" s="205">
        <f>'[2]16'!I69</f>
        <v>0</v>
      </c>
      <c r="I67" s="205">
        <f>'[2]16'!J69</f>
        <v>0</v>
      </c>
      <c r="J67" s="205">
        <f>'[2]16'!K69</f>
        <v>0</v>
      </c>
      <c r="K67" s="15">
        <f t="shared" si="3"/>
        <v>38</v>
      </c>
      <c r="L67" s="18">
        <f>frq!C67</f>
        <v>1</v>
      </c>
      <c r="M67" s="167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204">
        <f>'[2]16'!B70</f>
        <v>84</v>
      </c>
      <c r="C68" s="205">
        <f>'[2]16'!C70</f>
        <v>0</v>
      </c>
      <c r="D68" s="205">
        <f>'[2]16'!D70</f>
        <v>0</v>
      </c>
      <c r="E68" s="205">
        <f>'[2]16'!E70</f>
        <v>0</v>
      </c>
      <c r="F68" s="15">
        <f t="shared" si="6"/>
        <v>84</v>
      </c>
      <c r="G68" s="204">
        <f>'[2]16'!H70</f>
        <v>38</v>
      </c>
      <c r="H68" s="205">
        <f>'[2]16'!I70</f>
        <v>0</v>
      </c>
      <c r="I68" s="205">
        <f>'[2]16'!J70</f>
        <v>0</v>
      </c>
      <c r="J68" s="205">
        <f>'[2]16'!K70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204">
        <f>'[2]16'!B71</f>
        <v>84</v>
      </c>
      <c r="C69" s="205">
        <f>'[2]16'!C71</f>
        <v>0</v>
      </c>
      <c r="D69" s="205">
        <f>'[2]16'!D71</f>
        <v>0</v>
      </c>
      <c r="E69" s="205">
        <f>'[2]16'!E71</f>
        <v>0</v>
      </c>
      <c r="F69" s="15">
        <f t="shared" ref="F69:F98" si="16">SUM(B69:E69)</f>
        <v>84</v>
      </c>
      <c r="G69" s="204">
        <f>'[2]16'!H71</f>
        <v>38</v>
      </c>
      <c r="H69" s="205">
        <f>'[2]16'!I71</f>
        <v>0</v>
      </c>
      <c r="I69" s="205">
        <f>'[2]16'!J71</f>
        <v>0</v>
      </c>
      <c r="J69" s="205">
        <f>'[2]16'!K71</f>
        <v>0</v>
      </c>
      <c r="K69" s="15">
        <f t="shared" si="13"/>
        <v>38</v>
      </c>
      <c r="L69" s="18">
        <f>frq!C69</f>
        <v>1</v>
      </c>
      <c r="M69" s="167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204">
        <f>'[2]16'!B72</f>
        <v>84</v>
      </c>
      <c r="C70" s="205">
        <f>'[2]16'!C72</f>
        <v>0</v>
      </c>
      <c r="D70" s="205">
        <f>'[2]16'!D72</f>
        <v>0</v>
      </c>
      <c r="E70" s="205">
        <f>'[2]16'!E72</f>
        <v>0</v>
      </c>
      <c r="F70" s="15">
        <f t="shared" si="16"/>
        <v>84</v>
      </c>
      <c r="G70" s="204">
        <f>'[2]16'!H72</f>
        <v>38</v>
      </c>
      <c r="H70" s="205">
        <f>'[2]16'!I72</f>
        <v>0</v>
      </c>
      <c r="I70" s="205">
        <f>'[2]16'!J72</f>
        <v>0</v>
      </c>
      <c r="J70" s="205">
        <f>'[2]16'!K72</f>
        <v>0</v>
      </c>
      <c r="K70" s="15">
        <f t="shared" si="13"/>
        <v>38</v>
      </c>
      <c r="L70" s="18">
        <f>frq!C70</f>
        <v>1</v>
      </c>
      <c r="M70" s="167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204">
        <f>'[2]16'!B73</f>
        <v>84</v>
      </c>
      <c r="C71" s="205">
        <f>'[2]16'!C73</f>
        <v>0</v>
      </c>
      <c r="D71" s="205">
        <f>'[2]16'!D73</f>
        <v>0</v>
      </c>
      <c r="E71" s="205">
        <f>'[2]16'!E73</f>
        <v>0</v>
      </c>
      <c r="F71" s="15">
        <f t="shared" si="16"/>
        <v>84</v>
      </c>
      <c r="G71" s="204">
        <f>'[2]16'!H73</f>
        <v>37</v>
      </c>
      <c r="H71" s="205">
        <f>'[2]16'!I73</f>
        <v>0</v>
      </c>
      <c r="I71" s="205">
        <f>'[2]16'!J73</f>
        <v>0</v>
      </c>
      <c r="J71" s="205">
        <f>'[2]16'!K73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'[2]16'!B74</f>
        <v>84</v>
      </c>
      <c r="C72" s="205">
        <f>'[2]16'!C74</f>
        <v>0</v>
      </c>
      <c r="D72" s="205">
        <f>'[2]16'!D74</f>
        <v>0</v>
      </c>
      <c r="E72" s="205">
        <f>'[2]16'!E74</f>
        <v>0</v>
      </c>
      <c r="F72" s="15">
        <f t="shared" si="16"/>
        <v>84</v>
      </c>
      <c r="G72" s="204">
        <f>'[2]16'!H74</f>
        <v>37</v>
      </c>
      <c r="H72" s="205">
        <f>'[2]16'!I74</f>
        <v>0</v>
      </c>
      <c r="I72" s="205">
        <f>'[2]16'!J74</f>
        <v>0</v>
      </c>
      <c r="J72" s="205">
        <f>'[2]16'!K74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'[2]16'!B75</f>
        <v>84</v>
      </c>
      <c r="C73" s="205">
        <f>'[2]16'!C75</f>
        <v>0</v>
      </c>
      <c r="D73" s="205">
        <f>'[2]16'!D75</f>
        <v>0</v>
      </c>
      <c r="E73" s="205">
        <f>'[2]16'!E75</f>
        <v>0</v>
      </c>
      <c r="F73" s="15">
        <f t="shared" si="16"/>
        <v>84</v>
      </c>
      <c r="G73" s="204">
        <f>'[2]16'!H75</f>
        <v>37</v>
      </c>
      <c r="H73" s="205">
        <f>'[2]16'!I75</f>
        <v>0</v>
      </c>
      <c r="I73" s="205">
        <f>'[2]16'!J75</f>
        <v>0</v>
      </c>
      <c r="J73" s="205">
        <f>'[2]16'!K75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'[2]16'!B76</f>
        <v>84</v>
      </c>
      <c r="C74" s="205">
        <f>'[2]16'!C76</f>
        <v>0</v>
      </c>
      <c r="D74" s="205">
        <f>'[2]16'!D76</f>
        <v>0</v>
      </c>
      <c r="E74" s="205">
        <f>'[2]16'!E76</f>
        <v>0</v>
      </c>
      <c r="F74" s="15">
        <f t="shared" si="16"/>
        <v>84</v>
      </c>
      <c r="G74" s="204">
        <f>'[2]16'!H76</f>
        <v>37</v>
      </c>
      <c r="H74" s="205">
        <f>'[2]16'!I76</f>
        <v>0</v>
      </c>
      <c r="I74" s="205">
        <f>'[2]16'!J76</f>
        <v>0</v>
      </c>
      <c r="J74" s="205">
        <f>'[2]16'!K76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'[2]16'!B77</f>
        <v>84</v>
      </c>
      <c r="C75" s="205">
        <f>'[2]16'!C77</f>
        <v>0</v>
      </c>
      <c r="D75" s="205">
        <f>'[2]16'!D77</f>
        <v>0</v>
      </c>
      <c r="E75" s="205">
        <f>'[2]16'!E77</f>
        <v>0</v>
      </c>
      <c r="F75" s="15">
        <f t="shared" si="16"/>
        <v>84</v>
      </c>
      <c r="G75" s="204">
        <f>'[2]16'!H77</f>
        <v>37</v>
      </c>
      <c r="H75" s="205">
        <f>'[2]16'!I77</f>
        <v>0</v>
      </c>
      <c r="I75" s="205">
        <f>'[2]16'!J77</f>
        <v>0</v>
      </c>
      <c r="J75" s="205">
        <f>'[2]16'!K77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'[2]16'!B78</f>
        <v>84</v>
      </c>
      <c r="C76" s="205">
        <f>'[2]16'!C78</f>
        <v>0</v>
      </c>
      <c r="D76" s="205">
        <f>'[2]16'!D78</f>
        <v>0</v>
      </c>
      <c r="E76" s="205">
        <f>'[2]16'!E78</f>
        <v>0</v>
      </c>
      <c r="F76" s="15">
        <f t="shared" si="16"/>
        <v>84</v>
      </c>
      <c r="G76" s="204">
        <f>'[2]16'!H78</f>
        <v>37</v>
      </c>
      <c r="H76" s="205">
        <f>'[2]16'!I78</f>
        <v>0</v>
      </c>
      <c r="I76" s="205">
        <f>'[2]16'!J78</f>
        <v>0</v>
      </c>
      <c r="J76" s="205">
        <f>'[2]16'!K78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'[2]16'!B79</f>
        <v>84</v>
      </c>
      <c r="C77" s="205">
        <f>'[2]16'!C79</f>
        <v>0</v>
      </c>
      <c r="D77" s="205">
        <f>'[2]16'!D79</f>
        <v>0</v>
      </c>
      <c r="E77" s="205">
        <f>'[2]16'!E79</f>
        <v>0</v>
      </c>
      <c r="F77" s="15">
        <f t="shared" si="16"/>
        <v>84</v>
      </c>
      <c r="G77" s="204">
        <f>'[2]16'!H79</f>
        <v>37</v>
      </c>
      <c r="H77" s="205">
        <f>'[2]16'!I79</f>
        <v>0</v>
      </c>
      <c r="I77" s="205">
        <f>'[2]16'!J79</f>
        <v>0</v>
      </c>
      <c r="J77" s="205">
        <f>'[2]16'!K79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'[2]16'!B80</f>
        <v>84</v>
      </c>
      <c r="C78" s="205">
        <f>'[2]16'!C80</f>
        <v>0</v>
      </c>
      <c r="D78" s="205">
        <f>'[2]16'!D80</f>
        <v>0</v>
      </c>
      <c r="E78" s="205">
        <f>'[2]16'!E80</f>
        <v>0</v>
      </c>
      <c r="F78" s="15">
        <f t="shared" si="16"/>
        <v>84</v>
      </c>
      <c r="G78" s="204">
        <f>'[2]16'!H80</f>
        <v>37</v>
      </c>
      <c r="H78" s="205">
        <f>'[2]16'!I80</f>
        <v>0</v>
      </c>
      <c r="I78" s="205">
        <f>'[2]16'!J80</f>
        <v>0</v>
      </c>
      <c r="J78" s="205">
        <f>'[2]16'!K80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'[2]16'!B81</f>
        <v>84</v>
      </c>
      <c r="C79" s="205">
        <f>'[2]16'!C81</f>
        <v>0</v>
      </c>
      <c r="D79" s="205">
        <f>'[2]16'!D81</f>
        <v>0</v>
      </c>
      <c r="E79" s="205">
        <f>'[2]16'!E81</f>
        <v>0</v>
      </c>
      <c r="F79" s="15">
        <f t="shared" si="16"/>
        <v>84</v>
      </c>
      <c r="G79" s="204">
        <f>'[2]16'!H81</f>
        <v>37</v>
      </c>
      <c r="H79" s="205">
        <f>'[2]16'!I81</f>
        <v>0</v>
      </c>
      <c r="I79" s="205">
        <f>'[2]16'!J81</f>
        <v>0</v>
      </c>
      <c r="J79" s="205">
        <f>'[2]16'!K81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'[2]16'!B82</f>
        <v>84</v>
      </c>
      <c r="C80" s="205">
        <f>'[2]16'!C82</f>
        <v>0</v>
      </c>
      <c r="D80" s="205">
        <f>'[2]16'!D82</f>
        <v>0</v>
      </c>
      <c r="E80" s="205">
        <f>'[2]16'!E82</f>
        <v>0</v>
      </c>
      <c r="F80" s="15">
        <f t="shared" si="16"/>
        <v>84</v>
      </c>
      <c r="G80" s="204">
        <f>'[2]16'!H82</f>
        <v>37</v>
      </c>
      <c r="H80" s="205">
        <f>'[2]16'!I82</f>
        <v>0</v>
      </c>
      <c r="I80" s="205">
        <f>'[2]16'!J82</f>
        <v>0</v>
      </c>
      <c r="J80" s="205">
        <f>'[2]16'!K82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'[2]16'!B83</f>
        <v>84</v>
      </c>
      <c r="C81" s="205">
        <f>'[2]16'!C83</f>
        <v>0</v>
      </c>
      <c r="D81" s="205">
        <f>'[2]16'!D83</f>
        <v>0</v>
      </c>
      <c r="E81" s="205">
        <f>'[2]16'!E83</f>
        <v>0</v>
      </c>
      <c r="F81" s="15">
        <f t="shared" si="16"/>
        <v>84</v>
      </c>
      <c r="G81" s="204">
        <f>'[2]16'!H83</f>
        <v>37</v>
      </c>
      <c r="H81" s="205">
        <f>'[2]16'!I83</f>
        <v>0</v>
      </c>
      <c r="I81" s="205">
        <f>'[2]16'!J83</f>
        <v>0</v>
      </c>
      <c r="J81" s="205">
        <f>'[2]16'!K83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'[2]16'!B84</f>
        <v>84</v>
      </c>
      <c r="C82" s="205">
        <f>'[2]16'!C84</f>
        <v>0</v>
      </c>
      <c r="D82" s="205">
        <f>'[2]16'!D84</f>
        <v>0</v>
      </c>
      <c r="E82" s="205">
        <f>'[2]16'!E84</f>
        <v>0</v>
      </c>
      <c r="F82" s="15">
        <f t="shared" si="16"/>
        <v>84</v>
      </c>
      <c r="G82" s="204">
        <f>'[2]16'!H84</f>
        <v>37</v>
      </c>
      <c r="H82" s="205">
        <f>'[2]16'!I84</f>
        <v>0</v>
      </c>
      <c r="I82" s="205">
        <f>'[2]16'!J84</f>
        <v>0</v>
      </c>
      <c r="J82" s="205">
        <f>'[2]16'!K84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'[2]16'!B85</f>
        <v>84</v>
      </c>
      <c r="C83" s="205">
        <f>'[2]16'!C85</f>
        <v>0</v>
      </c>
      <c r="D83" s="205">
        <f>'[2]16'!D85</f>
        <v>0</v>
      </c>
      <c r="E83" s="205">
        <f>'[2]16'!E85</f>
        <v>0</v>
      </c>
      <c r="F83" s="15">
        <f t="shared" si="16"/>
        <v>84</v>
      </c>
      <c r="G83" s="204">
        <f>'[2]16'!H85</f>
        <v>37</v>
      </c>
      <c r="H83" s="205">
        <f>'[2]16'!I85</f>
        <v>0</v>
      </c>
      <c r="I83" s="205">
        <f>'[2]16'!J85</f>
        <v>0</v>
      </c>
      <c r="J83" s="205">
        <f>'[2]16'!K85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'[2]16'!B86</f>
        <v>84</v>
      </c>
      <c r="C84" s="205">
        <f>'[2]16'!C86</f>
        <v>0</v>
      </c>
      <c r="D84" s="205">
        <f>'[2]16'!D86</f>
        <v>0</v>
      </c>
      <c r="E84" s="205">
        <f>'[2]16'!E86</f>
        <v>0</v>
      </c>
      <c r="F84" s="15">
        <f t="shared" si="16"/>
        <v>84</v>
      </c>
      <c r="G84" s="204">
        <f>'[2]16'!H86</f>
        <v>37</v>
      </c>
      <c r="H84" s="205">
        <f>'[2]16'!I86</f>
        <v>0</v>
      </c>
      <c r="I84" s="205">
        <f>'[2]16'!J86</f>
        <v>0</v>
      </c>
      <c r="J84" s="205">
        <f>'[2]16'!K86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'[2]16'!B87</f>
        <v>84</v>
      </c>
      <c r="C85" s="205">
        <f>'[2]16'!C87</f>
        <v>0</v>
      </c>
      <c r="D85" s="205">
        <f>'[2]16'!D87</f>
        <v>0</v>
      </c>
      <c r="E85" s="205">
        <f>'[2]16'!E87</f>
        <v>0</v>
      </c>
      <c r="F85" s="15">
        <f t="shared" si="16"/>
        <v>84</v>
      </c>
      <c r="G85" s="204">
        <f>'[2]16'!H87</f>
        <v>37</v>
      </c>
      <c r="H85" s="205">
        <f>'[2]16'!I87</f>
        <v>0</v>
      </c>
      <c r="I85" s="205">
        <f>'[2]16'!J87</f>
        <v>0</v>
      </c>
      <c r="J85" s="205">
        <f>'[2]16'!K87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'[2]16'!B88</f>
        <v>84</v>
      </c>
      <c r="C86" s="205">
        <f>'[2]16'!C88</f>
        <v>0</v>
      </c>
      <c r="D86" s="205">
        <f>'[2]16'!D88</f>
        <v>0</v>
      </c>
      <c r="E86" s="205">
        <f>'[2]16'!E88</f>
        <v>0</v>
      </c>
      <c r="F86" s="15">
        <f t="shared" si="16"/>
        <v>84</v>
      </c>
      <c r="G86" s="204">
        <f>'[2]16'!H88</f>
        <v>38</v>
      </c>
      <c r="H86" s="205">
        <f>'[2]16'!I88</f>
        <v>0</v>
      </c>
      <c r="I86" s="205">
        <f>'[2]16'!J88</f>
        <v>0</v>
      </c>
      <c r="J86" s="205">
        <f>'[2]16'!K88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'[2]16'!B89</f>
        <v>84</v>
      </c>
      <c r="C87" s="205">
        <f>'[2]16'!C89</f>
        <v>0</v>
      </c>
      <c r="D87" s="205">
        <f>'[2]16'!D89</f>
        <v>0</v>
      </c>
      <c r="E87" s="205">
        <f>'[2]16'!E89</f>
        <v>0</v>
      </c>
      <c r="F87" s="15">
        <f t="shared" si="16"/>
        <v>84</v>
      </c>
      <c r="G87" s="204">
        <f>'[2]16'!H89</f>
        <v>38</v>
      </c>
      <c r="H87" s="205">
        <f>'[2]16'!I89</f>
        <v>0</v>
      </c>
      <c r="I87" s="205">
        <f>'[2]16'!J89</f>
        <v>0</v>
      </c>
      <c r="J87" s="205">
        <f>'[2]16'!K89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'[2]16'!B90</f>
        <v>84</v>
      </c>
      <c r="C88" s="205">
        <f>'[2]16'!C90</f>
        <v>0</v>
      </c>
      <c r="D88" s="205">
        <f>'[2]16'!D90</f>
        <v>0</v>
      </c>
      <c r="E88" s="205">
        <f>'[2]16'!E90</f>
        <v>0</v>
      </c>
      <c r="F88" s="15">
        <f t="shared" si="16"/>
        <v>84</v>
      </c>
      <c r="G88" s="204">
        <f>'[2]16'!H90</f>
        <v>38</v>
      </c>
      <c r="H88" s="205">
        <f>'[2]16'!I90</f>
        <v>0</v>
      </c>
      <c r="I88" s="205">
        <f>'[2]16'!J90</f>
        <v>0</v>
      </c>
      <c r="J88" s="205">
        <f>'[2]16'!K90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'[2]16'!B91</f>
        <v>84</v>
      </c>
      <c r="C89" s="205">
        <f>'[2]16'!C91</f>
        <v>0</v>
      </c>
      <c r="D89" s="205">
        <f>'[2]16'!D91</f>
        <v>0</v>
      </c>
      <c r="E89" s="205">
        <f>'[2]16'!E91</f>
        <v>0</v>
      </c>
      <c r="F89" s="15">
        <f t="shared" si="16"/>
        <v>84</v>
      </c>
      <c r="G89" s="204">
        <f>'[2]16'!H91</f>
        <v>38</v>
      </c>
      <c r="H89" s="205">
        <f>'[2]16'!I91</f>
        <v>0</v>
      </c>
      <c r="I89" s="205">
        <f>'[2]16'!J91</f>
        <v>0</v>
      </c>
      <c r="J89" s="205">
        <f>'[2]16'!K91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'[2]16'!B92</f>
        <v>84</v>
      </c>
      <c r="C90" s="205">
        <f>'[2]16'!C92</f>
        <v>0</v>
      </c>
      <c r="D90" s="205">
        <f>'[2]16'!D92</f>
        <v>0</v>
      </c>
      <c r="E90" s="205">
        <f>'[2]16'!E92</f>
        <v>0</v>
      </c>
      <c r="F90" s="15">
        <f t="shared" si="16"/>
        <v>84</v>
      </c>
      <c r="G90" s="204">
        <f>'[2]16'!H92</f>
        <v>38</v>
      </c>
      <c r="H90" s="205">
        <f>'[2]16'!I92</f>
        <v>0</v>
      </c>
      <c r="I90" s="205">
        <f>'[2]16'!J92</f>
        <v>0</v>
      </c>
      <c r="J90" s="205">
        <f>'[2]16'!K92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'[2]16'!B93</f>
        <v>84</v>
      </c>
      <c r="C91" s="205">
        <f>'[2]16'!C93</f>
        <v>0</v>
      </c>
      <c r="D91" s="205">
        <f>'[2]16'!D93</f>
        <v>0</v>
      </c>
      <c r="E91" s="205">
        <f>'[2]16'!E93</f>
        <v>0</v>
      </c>
      <c r="F91" s="15">
        <f t="shared" si="16"/>
        <v>84</v>
      </c>
      <c r="G91" s="204">
        <f>'[2]16'!H93</f>
        <v>38</v>
      </c>
      <c r="H91" s="205">
        <f>'[2]16'!I93</f>
        <v>0</v>
      </c>
      <c r="I91" s="205">
        <f>'[2]16'!J93</f>
        <v>0</v>
      </c>
      <c r="J91" s="205">
        <f>'[2]16'!K93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'[2]16'!B94</f>
        <v>84</v>
      </c>
      <c r="C92" s="205">
        <f>'[2]16'!C94</f>
        <v>0</v>
      </c>
      <c r="D92" s="205">
        <f>'[2]16'!D94</f>
        <v>0</v>
      </c>
      <c r="E92" s="205">
        <f>'[2]16'!E94</f>
        <v>0</v>
      </c>
      <c r="F92" s="15">
        <f t="shared" si="16"/>
        <v>84</v>
      </c>
      <c r="G92" s="204">
        <f>'[2]16'!H94</f>
        <v>38</v>
      </c>
      <c r="H92" s="205">
        <f>'[2]16'!I94</f>
        <v>0</v>
      </c>
      <c r="I92" s="205">
        <f>'[2]16'!J94</f>
        <v>0</v>
      </c>
      <c r="J92" s="205">
        <f>'[2]16'!K94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'[2]16'!B95</f>
        <v>84</v>
      </c>
      <c r="C93" s="205">
        <f>'[2]16'!C95</f>
        <v>0</v>
      </c>
      <c r="D93" s="205">
        <f>'[2]16'!D95</f>
        <v>0</v>
      </c>
      <c r="E93" s="205">
        <f>'[2]16'!E95</f>
        <v>0</v>
      </c>
      <c r="F93" s="15">
        <f t="shared" si="16"/>
        <v>84</v>
      </c>
      <c r="G93" s="204">
        <f>'[2]16'!H95</f>
        <v>38</v>
      </c>
      <c r="H93" s="205">
        <f>'[2]16'!I95</f>
        <v>0</v>
      </c>
      <c r="I93" s="205">
        <f>'[2]16'!J95</f>
        <v>0</v>
      </c>
      <c r="J93" s="205">
        <f>'[2]16'!K95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'[2]16'!B96</f>
        <v>84</v>
      </c>
      <c r="C94" s="205">
        <f>'[2]16'!C96</f>
        <v>0</v>
      </c>
      <c r="D94" s="205">
        <f>'[2]16'!D96</f>
        <v>0</v>
      </c>
      <c r="E94" s="205">
        <f>'[2]16'!E96</f>
        <v>0</v>
      </c>
      <c r="F94" s="15">
        <f t="shared" si="16"/>
        <v>84</v>
      </c>
      <c r="G94" s="204">
        <f>'[2]16'!H96</f>
        <v>37</v>
      </c>
      <c r="H94" s="205">
        <f>'[2]16'!I96</f>
        <v>0</v>
      </c>
      <c r="I94" s="205">
        <f>'[2]16'!J96</f>
        <v>0</v>
      </c>
      <c r="J94" s="205">
        <f>'[2]16'!K96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'[2]16'!B97</f>
        <v>84</v>
      </c>
      <c r="C95" s="205">
        <f>'[2]16'!C97</f>
        <v>0</v>
      </c>
      <c r="D95" s="205">
        <f>'[2]16'!D97</f>
        <v>0</v>
      </c>
      <c r="E95" s="205">
        <f>'[2]16'!E97</f>
        <v>0</v>
      </c>
      <c r="F95" s="15">
        <f t="shared" si="16"/>
        <v>84</v>
      </c>
      <c r="G95" s="204">
        <f>'[2]16'!H97</f>
        <v>37</v>
      </c>
      <c r="H95" s="205">
        <f>'[2]16'!I97</f>
        <v>0</v>
      </c>
      <c r="I95" s="205">
        <f>'[2]16'!J97</f>
        <v>0</v>
      </c>
      <c r="J95" s="205">
        <f>'[2]16'!K97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'[2]16'!B98</f>
        <v>84</v>
      </c>
      <c r="C96" s="205">
        <f>'[2]16'!C98</f>
        <v>0</v>
      </c>
      <c r="D96" s="205">
        <f>'[2]16'!D98</f>
        <v>0</v>
      </c>
      <c r="E96" s="205">
        <f>'[2]16'!E98</f>
        <v>0</v>
      </c>
      <c r="F96" s="15">
        <f t="shared" si="16"/>
        <v>84</v>
      </c>
      <c r="G96" s="204">
        <f>'[2]16'!H98</f>
        <v>37</v>
      </c>
      <c r="H96" s="205">
        <f>'[2]16'!I98</f>
        <v>0</v>
      </c>
      <c r="I96" s="205">
        <f>'[2]16'!J98</f>
        <v>0</v>
      </c>
      <c r="J96" s="205">
        <f>'[2]16'!K98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'[2]16'!B99</f>
        <v>84</v>
      </c>
      <c r="C97" s="205">
        <f>'[2]16'!C99</f>
        <v>0</v>
      </c>
      <c r="D97" s="205">
        <f>'[2]16'!D99</f>
        <v>0</v>
      </c>
      <c r="E97" s="205">
        <f>'[2]16'!E99</f>
        <v>0</v>
      </c>
      <c r="F97" s="15">
        <f t="shared" si="16"/>
        <v>84</v>
      </c>
      <c r="G97" s="204">
        <f>'[2]16'!H99</f>
        <v>37</v>
      </c>
      <c r="H97" s="205">
        <f>'[2]16'!I99</f>
        <v>0</v>
      </c>
      <c r="I97" s="205">
        <f>'[2]16'!J99</f>
        <v>0</v>
      </c>
      <c r="J97" s="205">
        <f>'[2]16'!K99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'[2]16'!B100</f>
        <v>84</v>
      </c>
      <c r="C98" s="205">
        <f>'[2]16'!C100</f>
        <v>0</v>
      </c>
      <c r="D98" s="205">
        <f>'[2]16'!D100</f>
        <v>0</v>
      </c>
      <c r="E98" s="205">
        <f>'[2]16'!E100</f>
        <v>0</v>
      </c>
      <c r="F98" s="15">
        <f t="shared" si="16"/>
        <v>84</v>
      </c>
      <c r="G98" s="204">
        <f>'[2]16'!H100</f>
        <v>37</v>
      </c>
      <c r="H98" s="205">
        <f>'[2]16'!I100</f>
        <v>0</v>
      </c>
      <c r="I98" s="205">
        <f>'[2]16'!J100</f>
        <v>0</v>
      </c>
      <c r="J98" s="205">
        <f>'[2]16'!K100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0.89824999999999999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0.89824999999999999</v>
      </c>
      <c r="L99" s="171">
        <f t="shared" si="17"/>
        <v>2.4E-2</v>
      </c>
      <c r="M99" s="171">
        <f t="shared" si="17"/>
        <v>0.8859499999999999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0.8859499999999999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44911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0</v>
      </c>
      <c r="E3" s="16">
        <f>'[3]16'!E5</f>
        <v>0</v>
      </c>
      <c r="F3" s="16">
        <f>'[3]16'!F5</f>
        <v>1040</v>
      </c>
      <c r="G3" s="16">
        <f>'[3]16'!G5</f>
        <v>0</v>
      </c>
      <c r="H3" s="17">
        <f>SUM(B3:G3)</f>
        <v>1360</v>
      </c>
      <c r="I3" s="15">
        <f>'[3]16'!J5</f>
        <v>270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0</v>
      </c>
      <c r="N3" s="16">
        <f>'[3]16'!O5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26.42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26.42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211.57999999999998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211.57999999999998</v>
      </c>
      <c r="AT3" s="8">
        <v>0</v>
      </c>
      <c r="AU3" s="8">
        <v>0</v>
      </c>
      <c r="AW3" s="207">
        <v>26.42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26.42</v>
      </c>
      <c r="BD3" s="207">
        <v>32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32</v>
      </c>
      <c r="BL3" s="8">
        <f>AT3</f>
        <v>0</v>
      </c>
      <c r="BM3" s="8">
        <f>AU3</f>
        <v>0</v>
      </c>
      <c r="BN3" s="8">
        <f>BC3</f>
        <v>26.42</v>
      </c>
      <c r="BO3" s="8">
        <f>BJ3</f>
        <v>32</v>
      </c>
      <c r="BP3" s="182">
        <f>BL3-BN3</f>
        <v>-26.42</v>
      </c>
      <c r="BQ3" s="182">
        <f>BM3-BO3</f>
        <v>-32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0</v>
      </c>
      <c r="E4" s="16">
        <f>'[3]16'!E6</f>
        <v>0</v>
      </c>
      <c r="F4" s="16">
        <f>'[3]16'!F6</f>
        <v>1040</v>
      </c>
      <c r="G4" s="16">
        <f>'[3]16'!G6</f>
        <v>0</v>
      </c>
      <c r="H4" s="17">
        <f>SUM(B4:G4)</f>
        <v>1360</v>
      </c>
      <c r="I4" s="15">
        <f>'[3]16'!J6</f>
        <v>270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0</v>
      </c>
      <c r="N4" s="16">
        <f>'[3]16'!O6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26.42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26.42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211.57999999999998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211.57999999999998</v>
      </c>
      <c r="AT4" s="8">
        <v>0</v>
      </c>
      <c r="AU4" s="8">
        <v>0</v>
      </c>
      <c r="AW4" s="207">
        <v>26.42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26.42</v>
      </c>
      <c r="BD4" s="207">
        <v>32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32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26.42</v>
      </c>
      <c r="BO4" s="8">
        <f t="shared" ref="BO4:BO67" si="24">BJ4</f>
        <v>32</v>
      </c>
      <c r="BP4" s="182">
        <f t="shared" ref="BP4:BP67" si="25">BL4-BN4</f>
        <v>-26.42</v>
      </c>
      <c r="BQ4" s="182">
        <f t="shared" ref="BQ4:BQ67" si="26">BM4-BO4</f>
        <v>-32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0</v>
      </c>
      <c r="E5" s="16">
        <f>'[3]16'!E7</f>
        <v>0</v>
      </c>
      <c r="F5" s="16">
        <f>'[3]16'!F7</f>
        <v>1040</v>
      </c>
      <c r="G5" s="16">
        <f>'[3]16'!G7</f>
        <v>0</v>
      </c>
      <c r="H5" s="17">
        <f t="shared" ref="H5:H68" si="27">SUM(B5:G5)</f>
        <v>1360</v>
      </c>
      <c r="I5" s="15">
        <f>'[3]16'!J7</f>
        <v>270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0</v>
      </c>
      <c r="N5" s="16">
        <f>'[3]16'!O7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26.42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26.42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211.57999999999998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211.57999999999998</v>
      </c>
      <c r="AT5" s="8">
        <v>26.42</v>
      </c>
      <c r="AU5" s="8">
        <v>32</v>
      </c>
      <c r="AW5" s="207">
        <v>26.42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26.42</v>
      </c>
      <c r="BD5" s="207">
        <v>32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32</v>
      </c>
      <c r="BL5" s="8">
        <f t="shared" si="21"/>
        <v>26.42</v>
      </c>
      <c r="BM5" s="8">
        <f t="shared" si="22"/>
        <v>32</v>
      </c>
      <c r="BN5" s="8">
        <f t="shared" si="23"/>
        <v>26.42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0</v>
      </c>
      <c r="E6" s="16">
        <f>'[3]16'!E8</f>
        <v>0</v>
      </c>
      <c r="F6" s="16">
        <f>'[3]16'!F8</f>
        <v>1040</v>
      </c>
      <c r="G6" s="16">
        <f>'[3]16'!G8</f>
        <v>0</v>
      </c>
      <c r="H6" s="17">
        <f t="shared" si="27"/>
        <v>1360</v>
      </c>
      <c r="I6" s="15">
        <f>'[3]16'!J8</f>
        <v>270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0</v>
      </c>
      <c r="N6" s="16">
        <f>'[3]16'!O8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26.42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26.42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211.57999999999998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211.57999999999998</v>
      </c>
      <c r="AT6" s="8">
        <v>26.42</v>
      </c>
      <c r="AU6" s="8">
        <v>32</v>
      </c>
      <c r="AW6" s="207">
        <v>26.42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26.42</v>
      </c>
      <c r="BD6" s="207">
        <v>32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32</v>
      </c>
      <c r="BL6" s="8">
        <f t="shared" si="21"/>
        <v>26.42</v>
      </c>
      <c r="BM6" s="8">
        <f t="shared" si="22"/>
        <v>32</v>
      </c>
      <c r="BN6" s="8">
        <f t="shared" si="23"/>
        <v>26.42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0</v>
      </c>
      <c r="E7" s="16">
        <f>'[3]16'!E9</f>
        <v>0</v>
      </c>
      <c r="F7" s="16">
        <f>'[3]16'!F9</f>
        <v>1040</v>
      </c>
      <c r="G7" s="16">
        <f>'[3]16'!G9</f>
        <v>0</v>
      </c>
      <c r="H7" s="17">
        <f t="shared" si="27"/>
        <v>1360</v>
      </c>
      <c r="I7" s="15">
        <f>'[3]16'!J9</f>
        <v>270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0</v>
      </c>
      <c r="N7" s="16">
        <f>'[3]16'!O9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26.42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26.42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211.57999999999998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211.57999999999998</v>
      </c>
      <c r="AT7" s="8">
        <v>26.42</v>
      </c>
      <c r="AU7" s="8">
        <v>32</v>
      </c>
      <c r="AW7" s="207">
        <v>26.42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26.42</v>
      </c>
      <c r="BD7" s="207">
        <v>32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32</v>
      </c>
      <c r="BL7" s="8">
        <f t="shared" si="21"/>
        <v>26.42</v>
      </c>
      <c r="BM7" s="8">
        <f t="shared" si="22"/>
        <v>32</v>
      </c>
      <c r="BN7" s="8">
        <f t="shared" si="23"/>
        <v>26.42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0</v>
      </c>
      <c r="E8" s="16">
        <f>'[3]16'!E10</f>
        <v>0</v>
      </c>
      <c r="F8" s="16">
        <f>'[3]16'!F10</f>
        <v>1040</v>
      </c>
      <c r="G8" s="16">
        <f>'[3]16'!G10</f>
        <v>0</v>
      </c>
      <c r="H8" s="17">
        <f t="shared" si="27"/>
        <v>1360</v>
      </c>
      <c r="I8" s="15">
        <f>'[3]16'!J10</f>
        <v>270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0</v>
      </c>
      <c r="N8" s="16">
        <f>'[3]16'!O10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26.42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26.42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211.57999999999998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211.57999999999998</v>
      </c>
      <c r="AT8" s="8">
        <v>26.42</v>
      </c>
      <c r="AU8" s="8">
        <v>32</v>
      </c>
      <c r="AW8" s="207">
        <v>26.42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26.42</v>
      </c>
      <c r="BD8" s="207">
        <v>32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32</v>
      </c>
      <c r="BL8" s="8">
        <f t="shared" si="21"/>
        <v>26.42</v>
      </c>
      <c r="BM8" s="8">
        <f t="shared" si="22"/>
        <v>32</v>
      </c>
      <c r="BN8" s="8">
        <f t="shared" si="23"/>
        <v>26.42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0</v>
      </c>
      <c r="E9" s="16">
        <f>'[3]16'!E11</f>
        <v>0</v>
      </c>
      <c r="F9" s="16">
        <f>'[3]16'!F11</f>
        <v>1040</v>
      </c>
      <c r="G9" s="16">
        <f>'[3]16'!G11</f>
        <v>0</v>
      </c>
      <c r="H9" s="17">
        <f t="shared" si="27"/>
        <v>1360</v>
      </c>
      <c r="I9" s="15">
        <f>'[3]16'!J11</f>
        <v>270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0</v>
      </c>
      <c r="N9" s="16">
        <f>'[3]16'!O11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26.42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26.42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211.57999999999998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211.57999999999998</v>
      </c>
      <c r="AT9" s="8">
        <v>26.42</v>
      </c>
      <c r="AU9" s="8">
        <v>32</v>
      </c>
      <c r="AW9" s="207">
        <v>26.42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26.42</v>
      </c>
      <c r="BD9" s="207">
        <v>32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32</v>
      </c>
      <c r="BL9" s="8">
        <f t="shared" si="21"/>
        <v>26.42</v>
      </c>
      <c r="BM9" s="8">
        <f t="shared" si="22"/>
        <v>32</v>
      </c>
      <c r="BN9" s="8">
        <f t="shared" si="23"/>
        <v>26.42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0</v>
      </c>
      <c r="E10" s="16">
        <f>'[3]16'!E12</f>
        <v>0</v>
      </c>
      <c r="F10" s="16">
        <f>'[3]16'!F12</f>
        <v>1040</v>
      </c>
      <c r="G10" s="16">
        <f>'[3]16'!G12</f>
        <v>0</v>
      </c>
      <c r="H10" s="17">
        <f t="shared" si="27"/>
        <v>1360</v>
      </c>
      <c r="I10" s="15">
        <f>'[3]16'!J12</f>
        <v>270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0</v>
      </c>
      <c r="N10" s="16">
        <f>'[3]16'!O12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26.42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26.42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211.57999999999998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211.57999999999998</v>
      </c>
      <c r="AT10" s="8">
        <v>26.42</v>
      </c>
      <c r="AU10" s="8">
        <v>32</v>
      </c>
      <c r="AW10" s="207">
        <v>26.42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26.42</v>
      </c>
      <c r="BD10" s="207">
        <v>32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32</v>
      </c>
      <c r="BL10" s="8">
        <f t="shared" si="21"/>
        <v>26.42</v>
      </c>
      <c r="BM10" s="8">
        <f t="shared" si="22"/>
        <v>32</v>
      </c>
      <c r="BN10" s="8">
        <f t="shared" si="23"/>
        <v>26.42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0</v>
      </c>
      <c r="E11" s="16">
        <f>'[3]16'!E13</f>
        <v>0</v>
      </c>
      <c r="F11" s="16">
        <f>'[3]16'!F13</f>
        <v>1040</v>
      </c>
      <c r="G11" s="16">
        <f>'[3]16'!G13</f>
        <v>0</v>
      </c>
      <c r="H11" s="17">
        <f t="shared" si="27"/>
        <v>1360</v>
      </c>
      <c r="I11" s="15">
        <f>'[3]16'!J13</f>
        <v>270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0</v>
      </c>
      <c r="N11" s="16">
        <f>'[3]16'!O13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26.42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26.42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211.57999999999998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211.57999999999998</v>
      </c>
      <c r="AT11" s="8">
        <v>26.42</v>
      </c>
      <c r="AU11" s="8">
        <v>32</v>
      </c>
      <c r="AW11" s="207">
        <v>26.42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26.42</v>
      </c>
      <c r="BD11" s="207">
        <v>32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32</v>
      </c>
      <c r="BL11" s="8">
        <f t="shared" si="21"/>
        <v>26.42</v>
      </c>
      <c r="BM11" s="8">
        <f t="shared" si="22"/>
        <v>32</v>
      </c>
      <c r="BN11" s="8">
        <f t="shared" si="23"/>
        <v>26.42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0</v>
      </c>
      <c r="E12" s="16">
        <f>'[3]16'!E14</f>
        <v>0</v>
      </c>
      <c r="F12" s="16">
        <f>'[3]16'!F14</f>
        <v>1040</v>
      </c>
      <c r="G12" s="16">
        <f>'[3]16'!G14</f>
        <v>0</v>
      </c>
      <c r="H12" s="17">
        <f t="shared" si="27"/>
        <v>1360</v>
      </c>
      <c r="I12" s="15">
        <f>'[3]16'!J14</f>
        <v>270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0</v>
      </c>
      <c r="N12" s="16">
        <f>'[3]16'!O14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26.42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26.42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211.57999999999998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211.57999999999998</v>
      </c>
      <c r="AT12" s="8">
        <v>26.42</v>
      </c>
      <c r="AU12" s="8">
        <v>32</v>
      </c>
      <c r="AW12" s="207">
        <v>26.42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26.42</v>
      </c>
      <c r="BD12" s="207">
        <v>32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32</v>
      </c>
      <c r="BL12" s="8">
        <f t="shared" si="21"/>
        <v>26.42</v>
      </c>
      <c r="BM12" s="8">
        <f t="shared" si="22"/>
        <v>32</v>
      </c>
      <c r="BN12" s="8">
        <f t="shared" si="23"/>
        <v>26.42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0</v>
      </c>
      <c r="E13" s="16">
        <f>'[3]16'!E15</f>
        <v>0</v>
      </c>
      <c r="F13" s="16">
        <f>'[3]16'!F15</f>
        <v>1040</v>
      </c>
      <c r="G13" s="16">
        <f>'[3]16'!G15</f>
        <v>0</v>
      </c>
      <c r="H13" s="17">
        <f t="shared" si="27"/>
        <v>1360</v>
      </c>
      <c r="I13" s="15">
        <f>'[3]16'!J15</f>
        <v>270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0</v>
      </c>
      <c r="N13" s="16">
        <f>'[3]16'!O15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26.42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26.42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211.57999999999998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211.57999999999998</v>
      </c>
      <c r="AT13" s="8">
        <v>26.42</v>
      </c>
      <c r="AU13" s="8">
        <v>32</v>
      </c>
      <c r="AW13" s="207">
        <v>26.42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26.42</v>
      </c>
      <c r="BD13" s="207">
        <v>32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32</v>
      </c>
      <c r="BL13" s="8">
        <f t="shared" si="21"/>
        <v>26.42</v>
      </c>
      <c r="BM13" s="8">
        <f t="shared" si="22"/>
        <v>32</v>
      </c>
      <c r="BN13" s="8">
        <f t="shared" si="23"/>
        <v>26.42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0</v>
      </c>
      <c r="E14" s="16">
        <f>'[3]16'!E16</f>
        <v>0</v>
      </c>
      <c r="F14" s="16">
        <f>'[3]16'!F16</f>
        <v>1040</v>
      </c>
      <c r="G14" s="16">
        <f>'[3]16'!G16</f>
        <v>0</v>
      </c>
      <c r="H14" s="17">
        <f t="shared" si="27"/>
        <v>1360</v>
      </c>
      <c r="I14" s="15">
        <f>'[3]16'!J16</f>
        <v>270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0</v>
      </c>
      <c r="N14" s="16">
        <f>'[3]16'!O16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26.42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26.42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211.57999999999998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211.57999999999998</v>
      </c>
      <c r="AT14" s="8">
        <v>26.42</v>
      </c>
      <c r="AU14" s="8">
        <v>32</v>
      </c>
      <c r="AW14" s="207">
        <v>26.42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26.42</v>
      </c>
      <c r="BD14" s="207">
        <v>32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32</v>
      </c>
      <c r="BL14" s="8">
        <f t="shared" si="21"/>
        <v>26.42</v>
      </c>
      <c r="BM14" s="8">
        <f t="shared" si="22"/>
        <v>32</v>
      </c>
      <c r="BN14" s="8">
        <f t="shared" si="23"/>
        <v>26.42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0</v>
      </c>
      <c r="E15" s="16">
        <f>'[3]16'!E17</f>
        <v>0</v>
      </c>
      <c r="F15" s="16">
        <f>'[3]16'!F17</f>
        <v>1040</v>
      </c>
      <c r="G15" s="16">
        <f>'[3]16'!G17</f>
        <v>0</v>
      </c>
      <c r="H15" s="17">
        <f t="shared" si="27"/>
        <v>1360</v>
      </c>
      <c r="I15" s="15">
        <f>'[3]16'!J17</f>
        <v>270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0</v>
      </c>
      <c r="N15" s="16">
        <f>'[3]16'!O17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26.42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26.42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211.57999999999998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211.57999999999998</v>
      </c>
      <c r="AT15" s="8">
        <v>26.42</v>
      </c>
      <c r="AU15" s="8">
        <v>32</v>
      </c>
      <c r="AW15" s="207">
        <v>26.42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26.42</v>
      </c>
      <c r="BD15" s="207">
        <v>32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32</v>
      </c>
      <c r="BL15" s="8">
        <f t="shared" si="21"/>
        <v>26.42</v>
      </c>
      <c r="BM15" s="8">
        <f t="shared" si="22"/>
        <v>32</v>
      </c>
      <c r="BN15" s="8">
        <f t="shared" si="23"/>
        <v>26.42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0</v>
      </c>
      <c r="E16" s="16">
        <f>'[3]16'!E18</f>
        <v>0</v>
      </c>
      <c r="F16" s="16">
        <f>'[3]16'!F18</f>
        <v>1040</v>
      </c>
      <c r="G16" s="16">
        <f>'[3]16'!G18</f>
        <v>0</v>
      </c>
      <c r="H16" s="17">
        <f t="shared" si="27"/>
        <v>1360</v>
      </c>
      <c r="I16" s="15">
        <f>'[3]16'!J18</f>
        <v>270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0</v>
      </c>
      <c r="N16" s="16">
        <f>'[3]16'!O18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26.42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26.42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211.57999999999998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211.57999999999998</v>
      </c>
      <c r="AT16" s="8">
        <v>26.42</v>
      </c>
      <c r="AU16" s="8">
        <v>32</v>
      </c>
      <c r="AW16" s="207">
        <v>26.42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26.42</v>
      </c>
      <c r="BD16" s="207">
        <v>32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32</v>
      </c>
      <c r="BL16" s="8">
        <f t="shared" si="21"/>
        <v>26.42</v>
      </c>
      <c r="BM16" s="8">
        <f t="shared" si="22"/>
        <v>32</v>
      </c>
      <c r="BN16" s="8">
        <f t="shared" si="23"/>
        <v>26.42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0</v>
      </c>
      <c r="E17" s="16">
        <f>'[3]16'!E19</f>
        <v>0</v>
      </c>
      <c r="F17" s="16">
        <f>'[3]16'!F19</f>
        <v>1040</v>
      </c>
      <c r="G17" s="16">
        <f>'[3]16'!G19</f>
        <v>0</v>
      </c>
      <c r="H17" s="17">
        <f t="shared" si="27"/>
        <v>1360</v>
      </c>
      <c r="I17" s="15">
        <f>'[3]16'!J19</f>
        <v>270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0</v>
      </c>
      <c r="N17" s="16">
        <f>'[3]16'!O19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26.42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26.42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211.57999999999998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211.57999999999998</v>
      </c>
      <c r="AT17" s="8">
        <v>26.42</v>
      </c>
      <c r="AU17" s="8">
        <v>32</v>
      </c>
      <c r="AW17" s="207">
        <v>26.42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26.42</v>
      </c>
      <c r="BD17" s="207">
        <v>32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32</v>
      </c>
      <c r="BL17" s="8">
        <f t="shared" si="21"/>
        <v>26.42</v>
      </c>
      <c r="BM17" s="8">
        <f t="shared" si="22"/>
        <v>32</v>
      </c>
      <c r="BN17" s="8">
        <f t="shared" si="23"/>
        <v>26.42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0</v>
      </c>
      <c r="E18" s="16">
        <f>'[3]16'!E20</f>
        <v>0</v>
      </c>
      <c r="F18" s="16">
        <f>'[3]16'!F20</f>
        <v>1040</v>
      </c>
      <c r="G18" s="16">
        <f>'[3]16'!G20</f>
        <v>0</v>
      </c>
      <c r="H18" s="17">
        <f t="shared" si="27"/>
        <v>1360</v>
      </c>
      <c r="I18" s="15">
        <f>'[3]16'!J20</f>
        <v>270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0</v>
      </c>
      <c r="N18" s="16">
        <f>'[3]16'!O20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26.42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26.42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211.57999999999998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211.57999999999998</v>
      </c>
      <c r="AT18" s="8">
        <v>26.42</v>
      </c>
      <c r="AU18" s="8">
        <v>32</v>
      </c>
      <c r="AW18" s="207">
        <v>26.42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26.42</v>
      </c>
      <c r="BD18" s="207">
        <v>32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32</v>
      </c>
      <c r="BL18" s="8">
        <f t="shared" si="21"/>
        <v>26.42</v>
      </c>
      <c r="BM18" s="8">
        <f t="shared" si="22"/>
        <v>32</v>
      </c>
      <c r="BN18" s="8">
        <f t="shared" si="23"/>
        <v>26.42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0</v>
      </c>
      <c r="E19" s="16">
        <f>'[3]16'!E21</f>
        <v>0</v>
      </c>
      <c r="F19" s="16">
        <f>'[3]16'!F21</f>
        <v>1040</v>
      </c>
      <c r="G19" s="16">
        <f>'[3]16'!G21</f>
        <v>0</v>
      </c>
      <c r="H19" s="17">
        <f t="shared" si="27"/>
        <v>1360</v>
      </c>
      <c r="I19" s="15">
        <f>'[3]16'!J21</f>
        <v>270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0</v>
      </c>
      <c r="N19" s="16">
        <f>'[3]16'!O21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26.42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26.42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211.57999999999998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211.57999999999998</v>
      </c>
      <c r="AT19" s="8">
        <v>26.42</v>
      </c>
      <c r="AU19" s="8">
        <v>32</v>
      </c>
      <c r="AW19" s="207">
        <v>26.42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26.42</v>
      </c>
      <c r="BD19" s="207">
        <v>32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32</v>
      </c>
      <c r="BL19" s="8">
        <f t="shared" si="21"/>
        <v>26.42</v>
      </c>
      <c r="BM19" s="8">
        <f t="shared" si="22"/>
        <v>32</v>
      </c>
      <c r="BN19" s="8">
        <f t="shared" si="23"/>
        <v>26.42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0</v>
      </c>
      <c r="E20" s="16">
        <f>'[3]16'!E22</f>
        <v>0</v>
      </c>
      <c r="F20" s="16">
        <f>'[3]16'!F22</f>
        <v>1040</v>
      </c>
      <c r="G20" s="16">
        <f>'[3]16'!G22</f>
        <v>0</v>
      </c>
      <c r="H20" s="17">
        <f t="shared" si="27"/>
        <v>1360</v>
      </c>
      <c r="I20" s="15">
        <f>'[3]16'!J22</f>
        <v>270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0</v>
      </c>
      <c r="N20" s="16">
        <f>'[3]16'!O22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26.42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26.42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211.57999999999998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211.57999999999998</v>
      </c>
      <c r="AT20" s="8">
        <v>26.42</v>
      </c>
      <c r="AU20" s="8">
        <v>32</v>
      </c>
      <c r="AW20" s="207">
        <v>26.42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26.42</v>
      </c>
      <c r="BD20" s="207">
        <v>32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32</v>
      </c>
      <c r="BL20" s="8">
        <f t="shared" si="21"/>
        <v>26.42</v>
      </c>
      <c r="BM20" s="8">
        <f t="shared" si="22"/>
        <v>32</v>
      </c>
      <c r="BN20" s="8">
        <f t="shared" si="23"/>
        <v>26.42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0</v>
      </c>
      <c r="E21" s="16">
        <f>'[3]16'!E23</f>
        <v>0</v>
      </c>
      <c r="F21" s="16">
        <f>'[3]16'!F23</f>
        <v>1040</v>
      </c>
      <c r="G21" s="16">
        <f>'[3]16'!G23</f>
        <v>0</v>
      </c>
      <c r="H21" s="17">
        <f t="shared" si="27"/>
        <v>1360</v>
      </c>
      <c r="I21" s="15">
        <f>'[3]16'!J23</f>
        <v>270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0</v>
      </c>
      <c r="N21" s="16">
        <f>'[3]16'!O23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26.42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26.42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211.57999999999998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211.57999999999998</v>
      </c>
      <c r="AT21" s="8">
        <v>26.42</v>
      </c>
      <c r="AU21" s="8">
        <v>32</v>
      </c>
      <c r="AW21" s="207">
        <v>26.42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26.42</v>
      </c>
      <c r="BD21" s="207">
        <v>32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32</v>
      </c>
      <c r="BL21" s="8">
        <f t="shared" si="21"/>
        <v>26.42</v>
      </c>
      <c r="BM21" s="8">
        <f t="shared" si="22"/>
        <v>32</v>
      </c>
      <c r="BN21" s="8">
        <f t="shared" si="23"/>
        <v>26.42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0</v>
      </c>
      <c r="E22" s="16">
        <f>'[3]16'!E24</f>
        <v>0</v>
      </c>
      <c r="F22" s="16">
        <f>'[3]16'!F24</f>
        <v>1040</v>
      </c>
      <c r="G22" s="16">
        <f>'[3]16'!G24</f>
        <v>0</v>
      </c>
      <c r="H22" s="17">
        <f t="shared" si="27"/>
        <v>1360</v>
      </c>
      <c r="I22" s="15">
        <f>'[3]16'!J24</f>
        <v>270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0</v>
      </c>
      <c r="N22" s="16">
        <f>'[3]16'!O24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26.42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26.42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211.57999999999998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211.57999999999998</v>
      </c>
      <c r="AT22" s="8">
        <v>26.42</v>
      </c>
      <c r="AU22" s="8">
        <v>32</v>
      </c>
      <c r="AW22" s="207">
        <v>26.42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26.42</v>
      </c>
      <c r="BD22" s="207">
        <v>32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32</v>
      </c>
      <c r="BL22" s="8">
        <f t="shared" si="21"/>
        <v>26.42</v>
      </c>
      <c r="BM22" s="8">
        <f t="shared" si="22"/>
        <v>32</v>
      </c>
      <c r="BN22" s="8">
        <f t="shared" si="23"/>
        <v>26.42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0</v>
      </c>
      <c r="E23" s="16">
        <f>'[3]16'!E25</f>
        <v>0</v>
      </c>
      <c r="F23" s="16">
        <f>'[3]16'!F25</f>
        <v>1040</v>
      </c>
      <c r="G23" s="16">
        <f>'[3]16'!G25</f>
        <v>0</v>
      </c>
      <c r="H23" s="17">
        <f t="shared" si="27"/>
        <v>1360</v>
      </c>
      <c r="I23" s="15">
        <f>'[3]16'!J25</f>
        <v>270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0</v>
      </c>
      <c r="N23" s="16">
        <f>'[3]16'!O25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211.57999999999998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211.57999999999998</v>
      </c>
      <c r="AT23" s="8">
        <v>26.42</v>
      </c>
      <c r="AU23" s="8">
        <v>32</v>
      </c>
      <c r="AW23" s="207">
        <v>26.42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26.42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26.42</v>
      </c>
      <c r="BM23" s="8">
        <f t="shared" si="22"/>
        <v>32</v>
      </c>
      <c r="BN23" s="8">
        <f t="shared" si="23"/>
        <v>26.42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0</v>
      </c>
      <c r="E24" s="16">
        <f>'[3]16'!E26</f>
        <v>0</v>
      </c>
      <c r="F24" s="16">
        <f>'[3]16'!F26</f>
        <v>1040</v>
      </c>
      <c r="G24" s="16">
        <f>'[3]16'!G26</f>
        <v>0</v>
      </c>
      <c r="H24" s="17">
        <f t="shared" si="27"/>
        <v>1360</v>
      </c>
      <c r="I24" s="15">
        <f>'[3]16'!J26</f>
        <v>270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0</v>
      </c>
      <c r="N24" s="16">
        <f>'[3]16'!O26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26.42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26.42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211.57999999999998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211.57999999999998</v>
      </c>
      <c r="AT24" s="8">
        <v>26.42</v>
      </c>
      <c r="AU24" s="8">
        <v>32</v>
      </c>
      <c r="AW24" s="207">
        <v>26.42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26.42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26.42</v>
      </c>
      <c r="BM24" s="8">
        <f t="shared" si="22"/>
        <v>32</v>
      </c>
      <c r="BN24" s="8">
        <f t="shared" si="23"/>
        <v>26.42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0</v>
      </c>
      <c r="E25" s="16">
        <f>'[3]16'!E27</f>
        <v>0</v>
      </c>
      <c r="F25" s="16">
        <f>'[3]16'!F27</f>
        <v>1040</v>
      </c>
      <c r="G25" s="16">
        <f>'[3]16'!G27</f>
        <v>0</v>
      </c>
      <c r="H25" s="17">
        <f t="shared" si="27"/>
        <v>1360</v>
      </c>
      <c r="I25" s="15">
        <f>'[3]16'!J27</f>
        <v>270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0</v>
      </c>
      <c r="N25" s="16">
        <f>'[3]16'!O27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26.42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26.42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211.57999999999998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211.57999999999998</v>
      </c>
      <c r="AT25" s="8">
        <v>26.42</v>
      </c>
      <c r="AU25" s="8">
        <v>32</v>
      </c>
      <c r="AW25" s="207">
        <v>26.42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26.42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26.42</v>
      </c>
      <c r="BM25" s="8">
        <f t="shared" si="22"/>
        <v>32</v>
      </c>
      <c r="BN25" s="8">
        <f t="shared" si="23"/>
        <v>26.42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0</v>
      </c>
      <c r="E26" s="16">
        <f>'[3]16'!E28</f>
        <v>0</v>
      </c>
      <c r="F26" s="16">
        <f>'[3]16'!F28</f>
        <v>1040</v>
      </c>
      <c r="G26" s="16">
        <f>'[3]16'!G28</f>
        <v>0</v>
      </c>
      <c r="H26" s="17">
        <f t="shared" si="27"/>
        <v>1360</v>
      </c>
      <c r="I26" s="15">
        <f>'[3]16'!J28</f>
        <v>270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0</v>
      </c>
      <c r="N26" s="16">
        <f>'[3]16'!O28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15.44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15.44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222.56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222.56</v>
      </c>
      <c r="AT26" s="8">
        <v>15.44</v>
      </c>
      <c r="AU26" s="8">
        <v>32</v>
      </c>
      <c r="AW26" s="207">
        <v>15.44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15.44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15.44</v>
      </c>
      <c r="BM26" s="8">
        <f t="shared" si="22"/>
        <v>32</v>
      </c>
      <c r="BN26" s="8">
        <f t="shared" si="23"/>
        <v>15.44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0</v>
      </c>
      <c r="E27" s="16">
        <f>'[3]16'!E29</f>
        <v>0</v>
      </c>
      <c r="F27" s="16">
        <f>'[3]16'!F29</f>
        <v>1040</v>
      </c>
      <c r="G27" s="16">
        <f>'[3]16'!G29</f>
        <v>0</v>
      </c>
      <c r="H27" s="17">
        <f t="shared" si="27"/>
        <v>1360</v>
      </c>
      <c r="I27" s="15">
        <f>'[3]16'!J29</f>
        <v>270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0</v>
      </c>
      <c r="N27" s="16">
        <f>'[3]16'!O29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15.44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15.44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222.56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222.56</v>
      </c>
      <c r="AT27" s="8">
        <v>15.44</v>
      </c>
      <c r="AU27" s="8">
        <v>32</v>
      </c>
      <c r="AW27" s="207">
        <v>15.44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15.44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15.44</v>
      </c>
      <c r="BM27" s="8">
        <f t="shared" si="22"/>
        <v>32</v>
      </c>
      <c r="BN27" s="8">
        <f t="shared" si="23"/>
        <v>15.44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0</v>
      </c>
      <c r="E28" s="16">
        <f>'[3]16'!E30</f>
        <v>0</v>
      </c>
      <c r="F28" s="16">
        <f>'[3]16'!F30</f>
        <v>1040</v>
      </c>
      <c r="G28" s="16">
        <f>'[3]16'!G30</f>
        <v>0</v>
      </c>
      <c r="H28" s="17">
        <f t="shared" si="27"/>
        <v>1360</v>
      </c>
      <c r="I28" s="15">
        <f>'[3]16'!J30</f>
        <v>270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0</v>
      </c>
      <c r="N28" s="16">
        <f>'[3]16'!O30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15.44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15.44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222.56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222.56</v>
      </c>
      <c r="AT28" s="8">
        <v>15.44</v>
      </c>
      <c r="AU28" s="8">
        <v>32</v>
      </c>
      <c r="AW28" s="207">
        <v>15.44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15.44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15.44</v>
      </c>
      <c r="BM28" s="8">
        <f t="shared" si="22"/>
        <v>32</v>
      </c>
      <c r="BN28" s="8">
        <f t="shared" si="23"/>
        <v>15.44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0</v>
      </c>
      <c r="E29" s="16">
        <f>'[3]16'!E31</f>
        <v>0</v>
      </c>
      <c r="F29" s="16">
        <f>'[3]16'!F31</f>
        <v>1040</v>
      </c>
      <c r="G29" s="16">
        <f>'[3]16'!G31</f>
        <v>0</v>
      </c>
      <c r="H29" s="17">
        <f t="shared" si="27"/>
        <v>1360</v>
      </c>
      <c r="I29" s="15">
        <f>'[3]16'!J31</f>
        <v>270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0</v>
      </c>
      <c r="N29" s="16">
        <f>'[3]16'!O31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15.44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15.44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222.56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222.56</v>
      </c>
      <c r="AT29" s="8">
        <v>15.44</v>
      </c>
      <c r="AU29" s="8">
        <v>32</v>
      </c>
      <c r="AW29" s="207">
        <v>15.44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15.44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15.44</v>
      </c>
      <c r="BM29" s="8">
        <f t="shared" si="22"/>
        <v>32</v>
      </c>
      <c r="BN29" s="8">
        <f t="shared" si="23"/>
        <v>15.44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0</v>
      </c>
      <c r="E30" s="16">
        <f>'[3]16'!E32</f>
        <v>0</v>
      </c>
      <c r="F30" s="16">
        <f>'[3]16'!F32</f>
        <v>1040</v>
      </c>
      <c r="G30" s="16">
        <f>'[3]16'!G32</f>
        <v>0</v>
      </c>
      <c r="H30" s="17">
        <f t="shared" si="27"/>
        <v>1360</v>
      </c>
      <c r="I30" s="15">
        <f>'[3]16'!J32</f>
        <v>270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0</v>
      </c>
      <c r="N30" s="16">
        <f>'[3]16'!O32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15.44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15.44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222.56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222.56</v>
      </c>
      <c r="AT30" s="8">
        <v>15.44</v>
      </c>
      <c r="AU30" s="8">
        <v>32</v>
      </c>
      <c r="AW30" s="207">
        <v>15.44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15.44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15.44</v>
      </c>
      <c r="BM30" s="8">
        <f t="shared" si="22"/>
        <v>32</v>
      </c>
      <c r="BN30" s="8">
        <f t="shared" si="23"/>
        <v>15.44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0</v>
      </c>
      <c r="E31" s="16">
        <f>'[3]16'!E33</f>
        <v>0</v>
      </c>
      <c r="F31" s="16">
        <f>'[3]16'!F33</f>
        <v>1040</v>
      </c>
      <c r="G31" s="16">
        <f>'[3]16'!G33</f>
        <v>0</v>
      </c>
      <c r="H31" s="17">
        <f t="shared" si="27"/>
        <v>1360</v>
      </c>
      <c r="I31" s="15">
        <f>'[3]16'!J33</f>
        <v>279.17599999999999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0</v>
      </c>
      <c r="N31" s="16">
        <f>'[3]16'!O33</f>
        <v>0</v>
      </c>
      <c r="O31" s="17">
        <f t="shared" si="28"/>
        <v>279.17599999999999</v>
      </c>
      <c r="P31" s="18">
        <f>frq!C31</f>
        <v>1</v>
      </c>
      <c r="Q31" s="15">
        <f t="shared" si="29"/>
        <v>279.17599999999999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279.17599999999999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247.17599999999999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247.17599999999999</v>
      </c>
      <c r="AT31" s="8">
        <v>15.44</v>
      </c>
      <c r="AU31" s="8">
        <v>32</v>
      </c>
      <c r="AW31" s="207">
        <v>0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0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15.44</v>
      </c>
      <c r="BM31" s="8">
        <f t="shared" si="22"/>
        <v>32</v>
      </c>
      <c r="BN31" s="8">
        <f t="shared" si="23"/>
        <v>0</v>
      </c>
      <c r="BO31" s="8">
        <f t="shared" si="24"/>
        <v>32</v>
      </c>
      <c r="BP31" s="182">
        <f t="shared" si="25"/>
        <v>15.44</v>
      </c>
      <c r="BQ31" s="182">
        <f t="shared" si="26"/>
        <v>0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0</v>
      </c>
      <c r="E32" s="16">
        <f>'[3]16'!E34</f>
        <v>0</v>
      </c>
      <c r="F32" s="16">
        <f>'[3]16'!F34</f>
        <v>1040</v>
      </c>
      <c r="G32" s="16">
        <f>'[3]16'!G34</f>
        <v>0</v>
      </c>
      <c r="H32" s="17">
        <f t="shared" si="27"/>
        <v>1360</v>
      </c>
      <c r="I32" s="15">
        <f>'[3]16'!J34</f>
        <v>279.17599999999999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0</v>
      </c>
      <c r="N32" s="16">
        <f>'[3]16'!O34</f>
        <v>0</v>
      </c>
      <c r="O32" s="17">
        <f t="shared" si="28"/>
        <v>279.17599999999999</v>
      </c>
      <c r="P32" s="18">
        <f>frq!C32</f>
        <v>1</v>
      </c>
      <c r="Q32" s="15">
        <f t="shared" si="29"/>
        <v>279.17599999999999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279.17599999999999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247.17599999999999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247.17599999999999</v>
      </c>
      <c r="AT32" s="8">
        <v>15.44</v>
      </c>
      <c r="AU32" s="8">
        <v>32</v>
      </c>
      <c r="AW32" s="207">
        <v>0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0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15.44</v>
      </c>
      <c r="BM32" s="8">
        <f t="shared" si="22"/>
        <v>32</v>
      </c>
      <c r="BN32" s="8">
        <f t="shared" si="23"/>
        <v>0</v>
      </c>
      <c r="BO32" s="8">
        <f t="shared" si="24"/>
        <v>32</v>
      </c>
      <c r="BP32" s="182">
        <f t="shared" si="25"/>
        <v>15.44</v>
      </c>
      <c r="BQ32" s="182">
        <f t="shared" si="26"/>
        <v>0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0</v>
      </c>
      <c r="E33" s="16">
        <f>'[3]16'!E35</f>
        <v>0</v>
      </c>
      <c r="F33" s="16">
        <f>'[3]16'!F35</f>
        <v>1040</v>
      </c>
      <c r="G33" s="16">
        <f>'[3]16'!G35</f>
        <v>0</v>
      </c>
      <c r="H33" s="17">
        <f t="shared" si="27"/>
        <v>1360</v>
      </c>
      <c r="I33" s="15">
        <f>'[3]16'!J35</f>
        <v>279.17599999999999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0</v>
      </c>
      <c r="N33" s="16">
        <f>'[3]16'!O35</f>
        <v>0</v>
      </c>
      <c r="O33" s="17">
        <f t="shared" si="28"/>
        <v>279.17599999999999</v>
      </c>
      <c r="P33" s="18">
        <f>frq!C33</f>
        <v>1</v>
      </c>
      <c r="Q33" s="15">
        <f t="shared" si="29"/>
        <v>279.17599999999999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279.17599999999999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247.17599999999999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247.17599999999999</v>
      </c>
      <c r="AT33" s="8">
        <v>15.44</v>
      </c>
      <c r="AU33" s="8">
        <v>32</v>
      </c>
      <c r="AW33" s="207">
        <v>0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0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15.44</v>
      </c>
      <c r="BM33" s="8">
        <f t="shared" si="22"/>
        <v>32</v>
      </c>
      <c r="BN33" s="8">
        <f t="shared" si="23"/>
        <v>0</v>
      </c>
      <c r="BO33" s="8">
        <f t="shared" si="24"/>
        <v>32</v>
      </c>
      <c r="BP33" s="182">
        <f t="shared" si="25"/>
        <v>15.44</v>
      </c>
      <c r="BQ33" s="182">
        <f t="shared" si="26"/>
        <v>0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0</v>
      </c>
      <c r="E34" s="16">
        <f>'[3]16'!E36</f>
        <v>0</v>
      </c>
      <c r="F34" s="16">
        <f>'[3]16'!F36</f>
        <v>1040</v>
      </c>
      <c r="G34" s="16">
        <f>'[3]16'!G36</f>
        <v>0</v>
      </c>
      <c r="H34" s="17">
        <f t="shared" si="27"/>
        <v>1360</v>
      </c>
      <c r="I34" s="15">
        <f>'[3]16'!J36</f>
        <v>279.17599999999999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0</v>
      </c>
      <c r="N34" s="16">
        <f>'[3]16'!O36</f>
        <v>0</v>
      </c>
      <c r="O34" s="17">
        <f t="shared" si="28"/>
        <v>279.17599999999999</v>
      </c>
      <c r="P34" s="18">
        <f>frq!C34</f>
        <v>1</v>
      </c>
      <c r="Q34" s="15">
        <f t="shared" si="29"/>
        <v>279.17599999999999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279.17599999999999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247.17599999999999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247.17599999999999</v>
      </c>
      <c r="AT34" s="8">
        <v>15.44</v>
      </c>
      <c r="AU34" s="8">
        <v>32</v>
      </c>
      <c r="AW34" s="207">
        <v>0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0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15.44</v>
      </c>
      <c r="BM34" s="8">
        <f t="shared" si="22"/>
        <v>32</v>
      </c>
      <c r="BN34" s="8">
        <f t="shared" si="23"/>
        <v>0</v>
      </c>
      <c r="BO34" s="8">
        <f t="shared" si="24"/>
        <v>32</v>
      </c>
      <c r="BP34" s="182">
        <f t="shared" si="25"/>
        <v>15.44</v>
      </c>
      <c r="BQ34" s="182">
        <f t="shared" si="26"/>
        <v>0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0</v>
      </c>
      <c r="E35" s="16">
        <f>'[3]16'!E37</f>
        <v>0</v>
      </c>
      <c r="F35" s="16">
        <f>'[3]16'!F37</f>
        <v>1040</v>
      </c>
      <c r="G35" s="16">
        <f>'[3]16'!G37</f>
        <v>0</v>
      </c>
      <c r="H35" s="17">
        <f t="shared" si="27"/>
        <v>1360</v>
      </c>
      <c r="I35" s="15">
        <f>'[3]16'!J37</f>
        <v>279.17599999999999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0</v>
      </c>
      <c r="N35" s="16">
        <f>'[3]16'!O37</f>
        <v>0</v>
      </c>
      <c r="O35" s="17">
        <f t="shared" si="28"/>
        <v>279.17599999999999</v>
      </c>
      <c r="P35" s="18">
        <f>frq!C35</f>
        <v>1</v>
      </c>
      <c r="Q35" s="15">
        <f t="shared" si="29"/>
        <v>279.17599999999999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279.17599999999999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247.17599999999999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247.17599999999999</v>
      </c>
      <c r="AT35" s="8">
        <v>15.44</v>
      </c>
      <c r="AU35" s="8">
        <v>32</v>
      </c>
      <c r="AW35" s="207">
        <v>0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0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15.44</v>
      </c>
      <c r="BM35" s="8">
        <f t="shared" si="22"/>
        <v>32</v>
      </c>
      <c r="BN35" s="8">
        <f t="shared" si="23"/>
        <v>0</v>
      </c>
      <c r="BO35" s="8">
        <f t="shared" si="24"/>
        <v>32</v>
      </c>
      <c r="BP35" s="182">
        <f t="shared" si="25"/>
        <v>15.44</v>
      </c>
      <c r="BQ35" s="182">
        <f t="shared" si="26"/>
        <v>0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0</v>
      </c>
      <c r="E36" s="16">
        <f>'[3]16'!E38</f>
        <v>0</v>
      </c>
      <c r="F36" s="16">
        <f>'[3]16'!F38</f>
        <v>1040</v>
      </c>
      <c r="G36" s="16">
        <f>'[3]16'!G38</f>
        <v>0</v>
      </c>
      <c r="H36" s="17">
        <f t="shared" si="27"/>
        <v>1360</v>
      </c>
      <c r="I36" s="15">
        <f>'[3]16'!J38</f>
        <v>279.17599999999999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0</v>
      </c>
      <c r="N36" s="16">
        <f>'[3]16'!O38</f>
        <v>0</v>
      </c>
      <c r="O36" s="17">
        <f t="shared" si="28"/>
        <v>279.17599999999999</v>
      </c>
      <c r="P36" s="18">
        <f>frq!C36</f>
        <v>1</v>
      </c>
      <c r="Q36" s="15">
        <f t="shared" si="29"/>
        <v>279.17599999999999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279.17599999999999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247.17599999999999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247.17599999999999</v>
      </c>
      <c r="AT36" s="8">
        <v>15.44</v>
      </c>
      <c r="AU36" s="8">
        <v>32</v>
      </c>
      <c r="AW36" s="207">
        <v>0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0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15.44</v>
      </c>
      <c r="BM36" s="8">
        <f t="shared" si="22"/>
        <v>32</v>
      </c>
      <c r="BN36" s="8">
        <f t="shared" si="23"/>
        <v>0</v>
      </c>
      <c r="BO36" s="8">
        <f t="shared" si="24"/>
        <v>32</v>
      </c>
      <c r="BP36" s="182">
        <f t="shared" si="25"/>
        <v>15.44</v>
      </c>
      <c r="BQ36" s="182">
        <f t="shared" si="26"/>
        <v>0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0</v>
      </c>
      <c r="E37" s="16">
        <f>'[3]16'!E39</f>
        <v>0</v>
      </c>
      <c r="F37" s="16">
        <f>'[3]16'!F39</f>
        <v>1040</v>
      </c>
      <c r="G37" s="16">
        <f>'[3]16'!G39</f>
        <v>0</v>
      </c>
      <c r="H37" s="17">
        <f t="shared" si="27"/>
        <v>1360</v>
      </c>
      <c r="I37" s="15">
        <f>'[3]16'!J39</f>
        <v>279.17599999999999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0</v>
      </c>
      <c r="N37" s="16">
        <f>'[3]16'!O39</f>
        <v>0</v>
      </c>
      <c r="O37" s="17">
        <f t="shared" si="28"/>
        <v>279.17599999999999</v>
      </c>
      <c r="P37" s="18">
        <f>frq!C37</f>
        <v>1</v>
      </c>
      <c r="Q37" s="15">
        <f t="shared" si="29"/>
        <v>279.17599999999999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279.17599999999999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247.17599999999999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247.17599999999999</v>
      </c>
      <c r="AT37" s="8">
        <v>15.44</v>
      </c>
      <c r="AU37" s="8">
        <v>32</v>
      </c>
      <c r="AW37" s="207">
        <v>0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0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15.44</v>
      </c>
      <c r="BM37" s="8">
        <f t="shared" si="22"/>
        <v>32</v>
      </c>
      <c r="BN37" s="8">
        <f t="shared" si="23"/>
        <v>0</v>
      </c>
      <c r="BO37" s="8">
        <f t="shared" si="24"/>
        <v>32</v>
      </c>
      <c r="BP37" s="182">
        <f t="shared" si="25"/>
        <v>15.44</v>
      </c>
      <c r="BQ37" s="182">
        <f t="shared" si="26"/>
        <v>0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0</v>
      </c>
      <c r="E38" s="16">
        <f>'[3]16'!E40</f>
        <v>0</v>
      </c>
      <c r="F38" s="16">
        <f>'[3]16'!F40</f>
        <v>1040</v>
      </c>
      <c r="G38" s="16">
        <f>'[3]16'!G40</f>
        <v>0</v>
      </c>
      <c r="H38" s="17">
        <f t="shared" si="27"/>
        <v>1360</v>
      </c>
      <c r="I38" s="15">
        <f>'[3]16'!J40</f>
        <v>279.17599999999999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0</v>
      </c>
      <c r="N38" s="16">
        <f>'[3]16'!O40</f>
        <v>0</v>
      </c>
      <c r="O38" s="17">
        <f t="shared" si="28"/>
        <v>279.17599999999999</v>
      </c>
      <c r="P38" s="18">
        <f>frq!C38</f>
        <v>1</v>
      </c>
      <c r="Q38" s="15">
        <f t="shared" si="29"/>
        <v>279.17599999999999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279.17599999999999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247.17599999999999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247.17599999999999</v>
      </c>
      <c r="AT38" s="8">
        <v>15.44</v>
      </c>
      <c r="AU38" s="8">
        <v>32</v>
      </c>
      <c r="AW38" s="207">
        <v>0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0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15.44</v>
      </c>
      <c r="BM38" s="8">
        <f t="shared" si="22"/>
        <v>32</v>
      </c>
      <c r="BN38" s="8">
        <f t="shared" si="23"/>
        <v>0</v>
      </c>
      <c r="BO38" s="8">
        <f t="shared" si="24"/>
        <v>32</v>
      </c>
      <c r="BP38" s="182">
        <f t="shared" si="25"/>
        <v>15.44</v>
      </c>
      <c r="BQ38" s="182">
        <f t="shared" si="26"/>
        <v>0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0</v>
      </c>
      <c r="E39" s="16">
        <f>'[3]16'!E41</f>
        <v>0</v>
      </c>
      <c r="F39" s="16">
        <f>'[3]16'!F41</f>
        <v>1040</v>
      </c>
      <c r="G39" s="16">
        <f>'[3]16'!G41</f>
        <v>0</v>
      </c>
      <c r="H39" s="17">
        <f t="shared" si="27"/>
        <v>1360</v>
      </c>
      <c r="I39" s="15">
        <f>'[3]16'!J41</f>
        <v>311.17599999999999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0</v>
      </c>
      <c r="N39" s="16">
        <f>'[3]16'!O41</f>
        <v>0</v>
      </c>
      <c r="O39" s="17">
        <f t="shared" si="28"/>
        <v>311.17599999999999</v>
      </c>
      <c r="P39" s="18">
        <f>frq!C39</f>
        <v>1</v>
      </c>
      <c r="Q39" s="15">
        <f t="shared" si="29"/>
        <v>311.17599999999999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311.17599999999999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247.17599999999999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247.17599999999999</v>
      </c>
      <c r="AT39" s="8">
        <v>32</v>
      </c>
      <c r="AU39" s="8">
        <v>32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0</v>
      </c>
      <c r="E40" s="16">
        <f>'[3]16'!E42</f>
        <v>0</v>
      </c>
      <c r="F40" s="16">
        <f>'[3]16'!F42</f>
        <v>1040</v>
      </c>
      <c r="G40" s="16">
        <f>'[3]16'!G42</f>
        <v>0</v>
      </c>
      <c r="H40" s="17">
        <f t="shared" si="27"/>
        <v>1360</v>
      </c>
      <c r="I40" s="15">
        <f>'[3]16'!J42</f>
        <v>311.17599999999999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0</v>
      </c>
      <c r="N40" s="16">
        <f>'[3]16'!O42</f>
        <v>0</v>
      </c>
      <c r="O40" s="17">
        <f t="shared" si="28"/>
        <v>311.17599999999999</v>
      </c>
      <c r="P40" s="18">
        <f>frq!C40</f>
        <v>1</v>
      </c>
      <c r="Q40" s="15">
        <f t="shared" si="29"/>
        <v>311.17599999999999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311.17599999999999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247.17599999999999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247.17599999999999</v>
      </c>
      <c r="AT40" s="8">
        <v>32</v>
      </c>
      <c r="AU40" s="8">
        <v>32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0</v>
      </c>
      <c r="E41" s="16">
        <f>'[3]16'!E43</f>
        <v>0</v>
      </c>
      <c r="F41" s="16">
        <f>'[3]16'!F43</f>
        <v>1040</v>
      </c>
      <c r="G41" s="16">
        <f>'[3]16'!G43</f>
        <v>0</v>
      </c>
      <c r="H41" s="17">
        <f t="shared" si="27"/>
        <v>1360</v>
      </c>
      <c r="I41" s="15">
        <f>'[3]16'!J43</f>
        <v>311.17599999999999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0</v>
      </c>
      <c r="N41" s="16">
        <f>'[3]16'!O43</f>
        <v>0</v>
      </c>
      <c r="O41" s="17">
        <f t="shared" si="28"/>
        <v>311.17599999999999</v>
      </c>
      <c r="P41" s="18">
        <f>frq!C41</f>
        <v>1</v>
      </c>
      <c r="Q41" s="15">
        <f t="shared" si="29"/>
        <v>311.17599999999999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311.17599999999999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247.17599999999999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247.17599999999999</v>
      </c>
      <c r="AT41" s="8">
        <v>32</v>
      </c>
      <c r="AU41" s="8">
        <v>32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0</v>
      </c>
      <c r="E42" s="16">
        <f>'[3]16'!E44</f>
        <v>0</v>
      </c>
      <c r="F42" s="16">
        <f>'[3]16'!F44</f>
        <v>1040</v>
      </c>
      <c r="G42" s="16">
        <f>'[3]16'!G44</f>
        <v>0</v>
      </c>
      <c r="H42" s="17">
        <f t="shared" si="27"/>
        <v>1360</v>
      </c>
      <c r="I42" s="15">
        <f>'[3]16'!J44</f>
        <v>311.17599999999999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0</v>
      </c>
      <c r="N42" s="16">
        <f>'[3]16'!O44</f>
        <v>0</v>
      </c>
      <c r="O42" s="17">
        <f t="shared" si="28"/>
        <v>311.17599999999999</v>
      </c>
      <c r="P42" s="18">
        <f>frq!C42</f>
        <v>1</v>
      </c>
      <c r="Q42" s="15">
        <f t="shared" si="29"/>
        <v>311.17599999999999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311.17599999999999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247.17599999999999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247.17599999999999</v>
      </c>
      <c r="AT42" s="8">
        <v>32</v>
      </c>
      <c r="AU42" s="8">
        <v>32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0</v>
      </c>
      <c r="E43" s="16">
        <f>'[3]16'!E45</f>
        <v>0</v>
      </c>
      <c r="F43" s="16">
        <f>'[3]16'!F45</f>
        <v>1040</v>
      </c>
      <c r="G43" s="16">
        <f>'[3]16'!G45</f>
        <v>0</v>
      </c>
      <c r="H43" s="17">
        <f t="shared" si="27"/>
        <v>1360</v>
      </c>
      <c r="I43" s="15">
        <f>'[3]16'!J45</f>
        <v>311.17599999999999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0</v>
      </c>
      <c r="N43" s="16">
        <f>'[3]16'!O45</f>
        <v>0</v>
      </c>
      <c r="O43" s="17">
        <f t="shared" si="28"/>
        <v>311.17599999999999</v>
      </c>
      <c r="P43" s="18">
        <f>frq!C43</f>
        <v>1</v>
      </c>
      <c r="Q43" s="15">
        <f t="shared" si="29"/>
        <v>311.17599999999999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311.17599999999999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247.17599999999999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247.17599999999999</v>
      </c>
      <c r="AT43" s="8">
        <v>32</v>
      </c>
      <c r="AU43" s="8">
        <v>32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0</v>
      </c>
      <c r="E44" s="16">
        <f>'[3]16'!E46</f>
        <v>0</v>
      </c>
      <c r="F44" s="16">
        <f>'[3]16'!F46</f>
        <v>1040</v>
      </c>
      <c r="G44" s="16">
        <f>'[3]16'!G46</f>
        <v>0</v>
      </c>
      <c r="H44" s="17">
        <f t="shared" si="27"/>
        <v>1360</v>
      </c>
      <c r="I44" s="15">
        <f>'[3]16'!J46</f>
        <v>311.17599999999999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0</v>
      </c>
      <c r="N44" s="16">
        <f>'[3]16'!O46</f>
        <v>0</v>
      </c>
      <c r="O44" s="17">
        <f t="shared" si="28"/>
        <v>311.17599999999999</v>
      </c>
      <c r="P44" s="18">
        <f>frq!C44</f>
        <v>1</v>
      </c>
      <c r="Q44" s="15">
        <f t="shared" si="29"/>
        <v>311.17599999999999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311.17599999999999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247.17599999999999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247.17599999999999</v>
      </c>
      <c r="AT44" s="8">
        <v>32</v>
      </c>
      <c r="AU44" s="8">
        <v>32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0</v>
      </c>
      <c r="E45" s="16">
        <f>'[3]16'!E47</f>
        <v>0</v>
      </c>
      <c r="F45" s="16">
        <f>'[3]16'!F47</f>
        <v>1040</v>
      </c>
      <c r="G45" s="16">
        <f>'[3]16'!G47</f>
        <v>0</v>
      </c>
      <c r="H45" s="17">
        <f t="shared" si="27"/>
        <v>1360</v>
      </c>
      <c r="I45" s="15">
        <f>'[3]16'!J47</f>
        <v>279.17599999999999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0</v>
      </c>
      <c r="N45" s="16">
        <f>'[3]16'!O47</f>
        <v>0</v>
      </c>
      <c r="O45" s="17">
        <f t="shared" si="28"/>
        <v>279.17599999999999</v>
      </c>
      <c r="P45" s="18">
        <f>frq!C45</f>
        <v>1</v>
      </c>
      <c r="Q45" s="15">
        <f t="shared" si="29"/>
        <v>279.17599999999999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279.17599999999999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247.17599999999999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247.17599999999999</v>
      </c>
      <c r="AT45" s="8">
        <v>32</v>
      </c>
      <c r="AU45" s="8">
        <v>0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0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0</v>
      </c>
      <c r="BL45" s="8">
        <f t="shared" si="21"/>
        <v>32</v>
      </c>
      <c r="BM45" s="8">
        <f t="shared" si="22"/>
        <v>0</v>
      </c>
      <c r="BN45" s="8">
        <f t="shared" si="23"/>
        <v>32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0</v>
      </c>
      <c r="E46" s="16">
        <f>'[3]16'!E48</f>
        <v>0</v>
      </c>
      <c r="F46" s="16">
        <f>'[3]16'!F48</f>
        <v>1040</v>
      </c>
      <c r="G46" s="16">
        <f>'[3]16'!G48</f>
        <v>0</v>
      </c>
      <c r="H46" s="17">
        <f t="shared" si="27"/>
        <v>1360</v>
      </c>
      <c r="I46" s="15">
        <f>'[3]16'!J48</f>
        <v>279.17599999999999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0</v>
      </c>
      <c r="N46" s="16">
        <f>'[3]16'!O48</f>
        <v>0</v>
      </c>
      <c r="O46" s="17">
        <f t="shared" si="28"/>
        <v>279.17599999999999</v>
      </c>
      <c r="P46" s="18">
        <f>frq!C46</f>
        <v>1</v>
      </c>
      <c r="Q46" s="15">
        <f t="shared" si="29"/>
        <v>279.17599999999999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279.17599999999999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247.17599999999999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247.17599999999999</v>
      </c>
      <c r="AT46" s="8">
        <v>32</v>
      </c>
      <c r="AU46" s="8">
        <v>0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0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0</v>
      </c>
      <c r="BL46" s="8">
        <f t="shared" si="21"/>
        <v>32</v>
      </c>
      <c r="BM46" s="8">
        <f t="shared" si="22"/>
        <v>0</v>
      </c>
      <c r="BN46" s="8">
        <f t="shared" si="23"/>
        <v>32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0</v>
      </c>
      <c r="E47" s="16">
        <f>'[3]16'!E49</f>
        <v>0</v>
      </c>
      <c r="F47" s="16">
        <f>'[3]16'!F49</f>
        <v>1040</v>
      </c>
      <c r="G47" s="16">
        <f>'[3]16'!G49</f>
        <v>0</v>
      </c>
      <c r="H47" s="17">
        <f t="shared" si="27"/>
        <v>1360</v>
      </c>
      <c r="I47" s="15">
        <f>'[3]16'!J49</f>
        <v>279.17599999999999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0</v>
      </c>
      <c r="N47" s="16">
        <f>'[3]16'!O49</f>
        <v>0</v>
      </c>
      <c r="O47" s="17">
        <f t="shared" si="28"/>
        <v>279.17599999999999</v>
      </c>
      <c r="P47" s="18">
        <f>frq!C47</f>
        <v>1</v>
      </c>
      <c r="Q47" s="15">
        <f t="shared" si="29"/>
        <v>279.17599999999999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279.17599999999999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247.17599999999999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247.17599999999999</v>
      </c>
      <c r="AT47" s="8">
        <v>32</v>
      </c>
      <c r="AU47" s="8">
        <v>0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0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0</v>
      </c>
      <c r="BL47" s="8">
        <f t="shared" si="21"/>
        <v>32</v>
      </c>
      <c r="BM47" s="8">
        <f t="shared" si="22"/>
        <v>0</v>
      </c>
      <c r="BN47" s="8">
        <f t="shared" si="23"/>
        <v>32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0</v>
      </c>
      <c r="E48" s="16">
        <f>'[3]16'!E50</f>
        <v>0</v>
      </c>
      <c r="F48" s="16">
        <f>'[3]16'!F50</f>
        <v>1040</v>
      </c>
      <c r="G48" s="16">
        <f>'[3]16'!G50</f>
        <v>0</v>
      </c>
      <c r="H48" s="17">
        <f t="shared" si="27"/>
        <v>1360</v>
      </c>
      <c r="I48" s="15">
        <f>'[3]16'!J50</f>
        <v>270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0</v>
      </c>
      <c r="N48" s="16">
        <f>'[3]16'!O50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10.42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10.42</v>
      </c>
      <c r="AL48" s="8">
        <f t="shared" si="31"/>
        <v>227.58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227.58</v>
      </c>
      <c r="AT48" s="8">
        <v>32</v>
      </c>
      <c r="AU48" s="8">
        <v>10.42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10.42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10.42</v>
      </c>
      <c r="BL48" s="8">
        <f t="shared" si="21"/>
        <v>32</v>
      </c>
      <c r="BM48" s="8">
        <f t="shared" si="22"/>
        <v>10.42</v>
      </c>
      <c r="BN48" s="8">
        <f t="shared" si="23"/>
        <v>32</v>
      </c>
      <c r="BO48" s="8">
        <f t="shared" si="24"/>
        <v>10.42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0</v>
      </c>
      <c r="E49" s="16">
        <f>'[3]16'!E51</f>
        <v>0</v>
      </c>
      <c r="F49" s="16">
        <f>'[3]16'!F51</f>
        <v>1040</v>
      </c>
      <c r="G49" s="16">
        <f>'[3]16'!G51</f>
        <v>0</v>
      </c>
      <c r="H49" s="17">
        <f t="shared" si="27"/>
        <v>1360</v>
      </c>
      <c r="I49" s="15">
        <f>'[3]16'!J51</f>
        <v>270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0</v>
      </c>
      <c r="N49" s="16">
        <f>'[3]16'!O51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10.42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10.42</v>
      </c>
      <c r="AL49" s="8">
        <f t="shared" si="31"/>
        <v>227.58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227.58</v>
      </c>
      <c r="AT49" s="8">
        <v>32</v>
      </c>
      <c r="AU49" s="8">
        <v>10.42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10.42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10.42</v>
      </c>
      <c r="BL49" s="8">
        <f t="shared" si="21"/>
        <v>32</v>
      </c>
      <c r="BM49" s="8">
        <f t="shared" si="22"/>
        <v>10.42</v>
      </c>
      <c r="BN49" s="8">
        <f t="shared" si="23"/>
        <v>32</v>
      </c>
      <c r="BO49" s="8">
        <f t="shared" si="24"/>
        <v>10.42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0</v>
      </c>
      <c r="E50" s="16">
        <f>'[3]16'!E52</f>
        <v>0</v>
      </c>
      <c r="F50" s="16">
        <f>'[3]16'!F52</f>
        <v>1040</v>
      </c>
      <c r="G50" s="16">
        <f>'[3]16'!G52</f>
        <v>0</v>
      </c>
      <c r="H50" s="17">
        <f t="shared" si="27"/>
        <v>1360</v>
      </c>
      <c r="I50" s="15">
        <f>'[3]16'!J52</f>
        <v>270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0</v>
      </c>
      <c r="N50" s="16">
        <f>'[3]16'!O52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10.42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10.42</v>
      </c>
      <c r="AL50" s="8">
        <f t="shared" si="31"/>
        <v>227.58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227.58</v>
      </c>
      <c r="AT50" s="8">
        <v>32</v>
      </c>
      <c r="AU50" s="8">
        <v>10.42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10.42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10.42</v>
      </c>
      <c r="BL50" s="8">
        <f t="shared" si="21"/>
        <v>32</v>
      </c>
      <c r="BM50" s="8">
        <f t="shared" si="22"/>
        <v>10.42</v>
      </c>
      <c r="BN50" s="8">
        <f t="shared" si="23"/>
        <v>32</v>
      </c>
      <c r="BO50" s="8">
        <f t="shared" si="24"/>
        <v>10.42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0</v>
      </c>
      <c r="E51" s="16">
        <f>'[3]16'!E53</f>
        <v>0</v>
      </c>
      <c r="F51" s="16">
        <f>'[3]16'!F53</f>
        <v>1020</v>
      </c>
      <c r="G51" s="16">
        <f>'[3]16'!G53</f>
        <v>0</v>
      </c>
      <c r="H51" s="17">
        <f t="shared" si="27"/>
        <v>1340</v>
      </c>
      <c r="I51" s="15">
        <f>'[3]16'!J53</f>
        <v>270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0</v>
      </c>
      <c r="N51" s="16">
        <f>'[3]16'!O53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25.36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25.36</v>
      </c>
      <c r="AL51" s="8">
        <f t="shared" si="31"/>
        <v>212.64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212.64</v>
      </c>
      <c r="AT51" s="8">
        <v>32</v>
      </c>
      <c r="AU51" s="8">
        <v>25.36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25.36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25.36</v>
      </c>
      <c r="BL51" s="8">
        <f t="shared" si="21"/>
        <v>32</v>
      </c>
      <c r="BM51" s="8">
        <f t="shared" si="22"/>
        <v>25.36</v>
      </c>
      <c r="BN51" s="8">
        <f t="shared" si="23"/>
        <v>32</v>
      </c>
      <c r="BO51" s="8">
        <f t="shared" si="24"/>
        <v>25.36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0</v>
      </c>
      <c r="E52" s="16">
        <f>'[3]16'!E54</f>
        <v>0</v>
      </c>
      <c r="F52" s="16">
        <f>'[3]16'!F54</f>
        <v>1020</v>
      </c>
      <c r="G52" s="16">
        <f>'[3]16'!G54</f>
        <v>0</v>
      </c>
      <c r="H52" s="17">
        <f t="shared" si="27"/>
        <v>1340</v>
      </c>
      <c r="I52" s="15">
        <f>'[3]16'!J54</f>
        <v>270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0</v>
      </c>
      <c r="N52" s="16">
        <f>'[3]16'!O54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25.36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25.36</v>
      </c>
      <c r="AL52" s="8">
        <f t="shared" si="31"/>
        <v>212.64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212.64</v>
      </c>
      <c r="AT52" s="8">
        <v>32</v>
      </c>
      <c r="AU52" s="8">
        <v>25.36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25.36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25.36</v>
      </c>
      <c r="BL52" s="8">
        <f t="shared" si="21"/>
        <v>32</v>
      </c>
      <c r="BM52" s="8">
        <f t="shared" si="22"/>
        <v>25.36</v>
      </c>
      <c r="BN52" s="8">
        <f t="shared" si="23"/>
        <v>32</v>
      </c>
      <c r="BO52" s="8">
        <f t="shared" si="24"/>
        <v>25.36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0</v>
      </c>
      <c r="E53" s="16">
        <f>'[3]16'!E55</f>
        <v>0</v>
      </c>
      <c r="F53" s="16">
        <f>'[3]16'!F55</f>
        <v>1020</v>
      </c>
      <c r="G53" s="16">
        <f>'[3]16'!G55</f>
        <v>0</v>
      </c>
      <c r="H53" s="17">
        <f t="shared" si="27"/>
        <v>1340</v>
      </c>
      <c r="I53" s="15">
        <f>'[3]16'!J55</f>
        <v>270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0</v>
      </c>
      <c r="N53" s="16">
        <f>'[3]16'!O55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25.36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25.36</v>
      </c>
      <c r="AL53" s="8">
        <f t="shared" si="31"/>
        <v>212.64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212.64</v>
      </c>
      <c r="AT53" s="8">
        <v>32</v>
      </c>
      <c r="AU53" s="8">
        <v>25.36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25.36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25.36</v>
      </c>
      <c r="BL53" s="8">
        <f t="shared" si="21"/>
        <v>32</v>
      </c>
      <c r="BM53" s="8">
        <f t="shared" si="22"/>
        <v>25.36</v>
      </c>
      <c r="BN53" s="8">
        <f t="shared" si="23"/>
        <v>32</v>
      </c>
      <c r="BO53" s="8">
        <f t="shared" si="24"/>
        <v>25.36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0</v>
      </c>
      <c r="E54" s="16">
        <f>'[3]16'!E56</f>
        <v>0</v>
      </c>
      <c r="F54" s="16">
        <f>'[3]16'!F56</f>
        <v>1020</v>
      </c>
      <c r="G54" s="16">
        <f>'[3]16'!G56</f>
        <v>0</v>
      </c>
      <c r="H54" s="17">
        <f t="shared" si="27"/>
        <v>1340</v>
      </c>
      <c r="I54" s="15">
        <f>'[3]16'!J56</f>
        <v>270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0</v>
      </c>
      <c r="N54" s="16">
        <f>'[3]16'!O56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32</v>
      </c>
      <c r="AU54" s="8">
        <v>26.42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26.42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26.42</v>
      </c>
      <c r="BL54" s="8">
        <f t="shared" si="21"/>
        <v>32</v>
      </c>
      <c r="BM54" s="8">
        <f t="shared" si="22"/>
        <v>26.42</v>
      </c>
      <c r="BN54" s="8">
        <f t="shared" si="23"/>
        <v>32</v>
      </c>
      <c r="BO54" s="8">
        <f t="shared" si="24"/>
        <v>26.42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0</v>
      </c>
      <c r="E55" s="16">
        <f>'[3]16'!E57</f>
        <v>0</v>
      </c>
      <c r="F55" s="16">
        <f>'[3]16'!F57</f>
        <v>1020</v>
      </c>
      <c r="G55" s="16">
        <f>'[3]16'!G57</f>
        <v>0</v>
      </c>
      <c r="H55" s="17">
        <f t="shared" si="27"/>
        <v>1340</v>
      </c>
      <c r="I55" s="15">
        <f>'[3]16'!J57</f>
        <v>270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0</v>
      </c>
      <c r="N55" s="16">
        <f>'[3]16'!O57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32</v>
      </c>
      <c r="AU55" s="8">
        <v>26.42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26.42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26.42</v>
      </c>
      <c r="BL55" s="8">
        <f t="shared" si="21"/>
        <v>32</v>
      </c>
      <c r="BM55" s="8">
        <f t="shared" si="22"/>
        <v>26.42</v>
      </c>
      <c r="BN55" s="8">
        <f t="shared" si="23"/>
        <v>32</v>
      </c>
      <c r="BO55" s="8">
        <f t="shared" si="24"/>
        <v>26.42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0</v>
      </c>
      <c r="E56" s="16">
        <f>'[3]16'!E58</f>
        <v>0</v>
      </c>
      <c r="F56" s="16">
        <f>'[3]16'!F58</f>
        <v>1020</v>
      </c>
      <c r="G56" s="16">
        <f>'[3]16'!G58</f>
        <v>0</v>
      </c>
      <c r="H56" s="17">
        <f t="shared" si="27"/>
        <v>1340</v>
      </c>
      <c r="I56" s="15">
        <f>'[3]16'!J58</f>
        <v>270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0</v>
      </c>
      <c r="N56" s="16">
        <f>'[3]16'!O58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32</v>
      </c>
      <c r="AU56" s="8">
        <v>26.42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26.42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26.42</v>
      </c>
      <c r="BL56" s="8">
        <f t="shared" si="21"/>
        <v>32</v>
      </c>
      <c r="BM56" s="8">
        <f t="shared" si="22"/>
        <v>26.42</v>
      </c>
      <c r="BN56" s="8">
        <f t="shared" si="23"/>
        <v>32</v>
      </c>
      <c r="BO56" s="8">
        <f t="shared" si="24"/>
        <v>26.42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0</v>
      </c>
      <c r="E57" s="16">
        <f>'[3]16'!E59</f>
        <v>0</v>
      </c>
      <c r="F57" s="16">
        <f>'[3]16'!F59</f>
        <v>1020</v>
      </c>
      <c r="G57" s="16">
        <f>'[3]16'!G59</f>
        <v>0</v>
      </c>
      <c r="H57" s="17">
        <f t="shared" si="27"/>
        <v>1340</v>
      </c>
      <c r="I57" s="15">
        <f>'[3]16'!J59</f>
        <v>270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0</v>
      </c>
      <c r="N57" s="16">
        <f>'[3]16'!O59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32</v>
      </c>
      <c r="AU57" s="8">
        <v>26.42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26.42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26.42</v>
      </c>
      <c r="BL57" s="8">
        <f t="shared" si="21"/>
        <v>32</v>
      </c>
      <c r="BM57" s="8">
        <f t="shared" si="22"/>
        <v>26.42</v>
      </c>
      <c r="BN57" s="8">
        <f t="shared" si="23"/>
        <v>32</v>
      </c>
      <c r="BO57" s="8">
        <f t="shared" si="24"/>
        <v>26.42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0</v>
      </c>
      <c r="E58" s="16">
        <f>'[3]16'!E60</f>
        <v>0</v>
      </c>
      <c r="F58" s="16">
        <f>'[3]16'!F60</f>
        <v>1020</v>
      </c>
      <c r="G58" s="16">
        <f>'[3]16'!G60</f>
        <v>0</v>
      </c>
      <c r="H58" s="17">
        <f t="shared" si="27"/>
        <v>1340</v>
      </c>
      <c r="I58" s="15">
        <f>'[3]16'!J60</f>
        <v>270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0</v>
      </c>
      <c r="N58" s="16">
        <f>'[3]16'!O60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32</v>
      </c>
      <c r="AU58" s="8">
        <v>26.42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26.42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26.42</v>
      </c>
      <c r="BL58" s="8">
        <f t="shared" si="21"/>
        <v>32</v>
      </c>
      <c r="BM58" s="8">
        <f t="shared" si="22"/>
        <v>26.42</v>
      </c>
      <c r="BN58" s="8">
        <f t="shared" si="23"/>
        <v>32</v>
      </c>
      <c r="BO58" s="8">
        <f t="shared" si="24"/>
        <v>26.42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0</v>
      </c>
      <c r="E59" s="16">
        <f>'[3]16'!E61</f>
        <v>0</v>
      </c>
      <c r="F59" s="16">
        <f>'[3]16'!F61</f>
        <v>1020</v>
      </c>
      <c r="G59" s="16">
        <f>'[3]16'!G61</f>
        <v>0</v>
      </c>
      <c r="H59" s="17">
        <f t="shared" si="27"/>
        <v>1340</v>
      </c>
      <c r="I59" s="15">
        <f>'[3]16'!J61</f>
        <v>270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0</v>
      </c>
      <c r="N59" s="16">
        <f>'[3]16'!O61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26.42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32</v>
      </c>
      <c r="AU59" s="8">
        <v>26.42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26.42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26.42</v>
      </c>
      <c r="BL59" s="8">
        <f t="shared" si="21"/>
        <v>32</v>
      </c>
      <c r="BM59" s="8">
        <f t="shared" si="22"/>
        <v>26.42</v>
      </c>
      <c r="BN59" s="8">
        <f t="shared" si="23"/>
        <v>32</v>
      </c>
      <c r="BO59" s="8">
        <f t="shared" si="24"/>
        <v>26.42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0</v>
      </c>
      <c r="E60" s="16">
        <f>'[3]16'!E62</f>
        <v>0</v>
      </c>
      <c r="F60" s="16">
        <f>'[3]16'!F62</f>
        <v>1020</v>
      </c>
      <c r="G60" s="16">
        <f>'[3]16'!G62</f>
        <v>0</v>
      </c>
      <c r="H60" s="17">
        <f t="shared" si="27"/>
        <v>1340</v>
      </c>
      <c r="I60" s="15">
        <f>'[3]16'!J62</f>
        <v>270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0</v>
      </c>
      <c r="N60" s="16">
        <f>'[3]16'!O62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26.42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26.42</v>
      </c>
      <c r="AL60" s="8">
        <f t="shared" si="31"/>
        <v>211.57999999999998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211.57999999999998</v>
      </c>
      <c r="AT60" s="8">
        <v>32</v>
      </c>
      <c r="AU60" s="8">
        <v>26.42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26.42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26.42</v>
      </c>
      <c r="BL60" s="8">
        <f t="shared" si="21"/>
        <v>32</v>
      </c>
      <c r="BM60" s="8">
        <f t="shared" si="22"/>
        <v>26.42</v>
      </c>
      <c r="BN60" s="8">
        <f t="shared" si="23"/>
        <v>32</v>
      </c>
      <c r="BO60" s="8">
        <f t="shared" si="24"/>
        <v>26.42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0</v>
      </c>
      <c r="E61" s="16">
        <f>'[3]16'!E63</f>
        <v>0</v>
      </c>
      <c r="F61" s="16">
        <f>'[3]16'!F63</f>
        <v>1020</v>
      </c>
      <c r="G61" s="16">
        <f>'[3]16'!G63</f>
        <v>0</v>
      </c>
      <c r="H61" s="17">
        <f t="shared" si="27"/>
        <v>1340</v>
      </c>
      <c r="I61" s="15">
        <f>'[3]16'!J63</f>
        <v>270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0</v>
      </c>
      <c r="N61" s="16">
        <f>'[3]16'!O63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26.42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26.42</v>
      </c>
      <c r="AL61" s="8">
        <f t="shared" si="31"/>
        <v>211.57999999999998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211.57999999999998</v>
      </c>
      <c r="AT61" s="8">
        <v>32</v>
      </c>
      <c r="AU61" s="8">
        <v>26.42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26.42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26.42</v>
      </c>
      <c r="BL61" s="8">
        <f t="shared" si="21"/>
        <v>32</v>
      </c>
      <c r="BM61" s="8">
        <f t="shared" si="22"/>
        <v>26.42</v>
      </c>
      <c r="BN61" s="8">
        <f t="shared" si="23"/>
        <v>32</v>
      </c>
      <c r="BO61" s="8">
        <f t="shared" si="24"/>
        <v>26.42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0</v>
      </c>
      <c r="E62" s="16">
        <f>'[3]16'!E64</f>
        <v>0</v>
      </c>
      <c r="F62" s="16">
        <f>'[3]16'!F64</f>
        <v>1020</v>
      </c>
      <c r="G62" s="16">
        <f>'[3]16'!G64</f>
        <v>0</v>
      </c>
      <c r="H62" s="17">
        <f t="shared" si="27"/>
        <v>1340</v>
      </c>
      <c r="I62" s="15">
        <f>'[3]16'!J64</f>
        <v>270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0</v>
      </c>
      <c r="N62" s="16">
        <f>'[3]16'!O64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26.42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26.42</v>
      </c>
      <c r="AL62" s="8">
        <f t="shared" ref="AL62:AN98" si="35">Q62-X62-AE62</f>
        <v>211.57999999999998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211.57999999999998</v>
      </c>
      <c r="AT62" s="8">
        <v>32</v>
      </c>
      <c r="AU62" s="8">
        <v>26.42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26.42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26.42</v>
      </c>
      <c r="BL62" s="8">
        <f t="shared" si="21"/>
        <v>32</v>
      </c>
      <c r="BM62" s="8">
        <f t="shared" si="22"/>
        <v>26.42</v>
      </c>
      <c r="BN62" s="8">
        <f t="shared" si="23"/>
        <v>32</v>
      </c>
      <c r="BO62" s="8">
        <f t="shared" si="24"/>
        <v>26.42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0</v>
      </c>
      <c r="E63" s="16">
        <f>'[3]16'!E65</f>
        <v>0</v>
      </c>
      <c r="F63" s="16">
        <f>'[3]16'!F65</f>
        <v>1020</v>
      </c>
      <c r="G63" s="16">
        <f>'[3]16'!G65</f>
        <v>0</v>
      </c>
      <c r="H63" s="17">
        <f t="shared" si="27"/>
        <v>1340</v>
      </c>
      <c r="I63" s="15">
        <f>'[3]16'!J65</f>
        <v>270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0</v>
      </c>
      <c r="N63" s="16">
        <f>'[3]16'!O65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26.42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26.42</v>
      </c>
      <c r="AL63" s="8">
        <f t="shared" si="35"/>
        <v>211.57999999999998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211.57999999999998</v>
      </c>
      <c r="AT63" s="8">
        <v>32</v>
      </c>
      <c r="AU63" s="8">
        <v>26.42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26.42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26.42</v>
      </c>
      <c r="BL63" s="8">
        <f t="shared" si="21"/>
        <v>32</v>
      </c>
      <c r="BM63" s="8">
        <f t="shared" si="22"/>
        <v>26.42</v>
      </c>
      <c r="BN63" s="8">
        <f t="shared" si="23"/>
        <v>32</v>
      </c>
      <c r="BO63" s="8">
        <f t="shared" si="24"/>
        <v>26.42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0</v>
      </c>
      <c r="E64" s="16">
        <f>'[3]16'!E66</f>
        <v>0</v>
      </c>
      <c r="F64" s="16">
        <f>'[3]16'!F66</f>
        <v>1020</v>
      </c>
      <c r="G64" s="16">
        <f>'[3]16'!G66</f>
        <v>0</v>
      </c>
      <c r="H64" s="17">
        <f t="shared" si="27"/>
        <v>1340</v>
      </c>
      <c r="I64" s="15">
        <f>'[3]16'!J66</f>
        <v>270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0</v>
      </c>
      <c r="N64" s="16">
        <f>'[3]16'!O66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24.42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24.42</v>
      </c>
      <c r="AL64" s="8">
        <f t="shared" si="35"/>
        <v>213.57999999999998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213.57999999999998</v>
      </c>
      <c r="AT64" s="8">
        <v>32</v>
      </c>
      <c r="AU64" s="8">
        <v>24.42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24.42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24.42</v>
      </c>
      <c r="BL64" s="8">
        <f t="shared" si="21"/>
        <v>32</v>
      </c>
      <c r="BM64" s="8">
        <f t="shared" si="22"/>
        <v>24.42</v>
      </c>
      <c r="BN64" s="8">
        <f t="shared" si="23"/>
        <v>32</v>
      </c>
      <c r="BO64" s="8">
        <f t="shared" si="24"/>
        <v>24.42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0</v>
      </c>
      <c r="E65" s="16">
        <f>'[3]16'!E67</f>
        <v>0</v>
      </c>
      <c r="F65" s="16">
        <f>'[3]16'!F67</f>
        <v>1020</v>
      </c>
      <c r="G65" s="16">
        <f>'[3]16'!G67</f>
        <v>0</v>
      </c>
      <c r="H65" s="17">
        <f t="shared" si="27"/>
        <v>1340</v>
      </c>
      <c r="I65" s="15">
        <f>'[3]16'!J67</f>
        <v>270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0</v>
      </c>
      <c r="N65" s="16">
        <f>'[3]16'!O67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24.42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24.42</v>
      </c>
      <c r="AL65" s="8">
        <f t="shared" si="35"/>
        <v>213.57999999999998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213.57999999999998</v>
      </c>
      <c r="AT65" s="8">
        <v>32</v>
      </c>
      <c r="AU65" s="8">
        <v>24.42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24.42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24.42</v>
      </c>
      <c r="BL65" s="8">
        <f t="shared" si="21"/>
        <v>32</v>
      </c>
      <c r="BM65" s="8">
        <f t="shared" si="22"/>
        <v>24.42</v>
      </c>
      <c r="BN65" s="8">
        <f t="shared" si="23"/>
        <v>32</v>
      </c>
      <c r="BO65" s="8">
        <f t="shared" si="24"/>
        <v>24.42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0</v>
      </c>
      <c r="E66" s="16">
        <f>'[3]16'!E68</f>
        <v>0</v>
      </c>
      <c r="F66" s="16">
        <f>'[3]16'!F68</f>
        <v>1020</v>
      </c>
      <c r="G66" s="16">
        <f>'[3]16'!G68</f>
        <v>0</v>
      </c>
      <c r="H66" s="17">
        <f t="shared" si="27"/>
        <v>1340</v>
      </c>
      <c r="I66" s="15">
        <f>'[3]16'!J68</f>
        <v>270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0</v>
      </c>
      <c r="N66" s="16">
        <f>'[3]16'!O68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24.42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24.42</v>
      </c>
      <c r="AL66" s="8">
        <f t="shared" si="35"/>
        <v>213.57999999999998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213.57999999999998</v>
      </c>
      <c r="AT66" s="8">
        <v>32</v>
      </c>
      <c r="AU66" s="8">
        <v>24.42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24.42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24.42</v>
      </c>
      <c r="BL66" s="8">
        <f t="shared" si="21"/>
        <v>32</v>
      </c>
      <c r="BM66" s="8">
        <f t="shared" si="22"/>
        <v>24.42</v>
      </c>
      <c r="BN66" s="8">
        <f t="shared" si="23"/>
        <v>32</v>
      </c>
      <c r="BO66" s="8">
        <f t="shared" si="24"/>
        <v>24.42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0</v>
      </c>
      <c r="E67" s="16">
        <f>'[3]16'!E69</f>
        <v>0</v>
      </c>
      <c r="F67" s="16">
        <f>'[3]16'!F69</f>
        <v>1020</v>
      </c>
      <c r="G67" s="16">
        <f>'[3]16'!G69</f>
        <v>0</v>
      </c>
      <c r="H67" s="17">
        <f t="shared" si="27"/>
        <v>1340</v>
      </c>
      <c r="I67" s="15">
        <f>'[3]16'!J69</f>
        <v>270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0</v>
      </c>
      <c r="N67" s="16">
        <f>'[3]16'!O69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0.82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0.82</v>
      </c>
      <c r="AL67" s="8">
        <f t="shared" si="35"/>
        <v>237.18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237.18</v>
      </c>
      <c r="AT67" s="8">
        <v>32</v>
      </c>
      <c r="AU67" s="8">
        <v>0.82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0.82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0.82</v>
      </c>
      <c r="BL67" s="8">
        <f t="shared" si="21"/>
        <v>32</v>
      </c>
      <c r="BM67" s="8">
        <f t="shared" si="22"/>
        <v>0.82</v>
      </c>
      <c r="BN67" s="8">
        <f t="shared" si="23"/>
        <v>32</v>
      </c>
      <c r="BO67" s="8">
        <f t="shared" si="24"/>
        <v>0.82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0</v>
      </c>
      <c r="E68" s="16">
        <f>'[3]16'!E70</f>
        <v>0</v>
      </c>
      <c r="F68" s="16">
        <f>'[3]16'!F70</f>
        <v>1020</v>
      </c>
      <c r="G68" s="16">
        <f>'[3]16'!G70</f>
        <v>0</v>
      </c>
      <c r="H68" s="17">
        <f t="shared" si="27"/>
        <v>1340</v>
      </c>
      <c r="I68" s="15">
        <f>'[3]16'!J70</f>
        <v>270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0</v>
      </c>
      <c r="N68" s="16">
        <f>'[3]16'!O70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0.82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0.82</v>
      </c>
      <c r="AL68" s="8">
        <f t="shared" si="35"/>
        <v>237.18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237.18</v>
      </c>
      <c r="AT68" s="8">
        <v>32</v>
      </c>
      <c r="AU68" s="8">
        <v>0.82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0.82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0.82</v>
      </c>
      <c r="BL68" s="8">
        <f t="shared" ref="BL68:BL98" si="53">AT68</f>
        <v>32</v>
      </c>
      <c r="BM68" s="8">
        <f t="shared" ref="BM68:BM98" si="54">AU68</f>
        <v>0.82</v>
      </c>
      <c r="BN68" s="8">
        <f t="shared" ref="BN68:BN98" si="55">BC68</f>
        <v>32</v>
      </c>
      <c r="BO68" s="8">
        <f t="shared" ref="BO68:BO98" si="56">BJ68</f>
        <v>0.82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0</v>
      </c>
      <c r="E69" s="16">
        <f>'[3]16'!E71</f>
        <v>0</v>
      </c>
      <c r="F69" s="16">
        <f>'[3]16'!F71</f>
        <v>1020</v>
      </c>
      <c r="G69" s="16">
        <f>'[3]16'!G71</f>
        <v>0</v>
      </c>
      <c r="H69" s="17">
        <f t="shared" ref="H69:H98" si="59">SUM(B69:G69)</f>
        <v>1340</v>
      </c>
      <c r="I69" s="15">
        <f>'[3]16'!J71</f>
        <v>270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0</v>
      </c>
      <c r="N69" s="16">
        <f>'[3]16'!O71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0.82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0.82</v>
      </c>
      <c r="AL69" s="8">
        <f t="shared" si="35"/>
        <v>237.18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237.18</v>
      </c>
      <c r="AT69" s="8">
        <v>32</v>
      </c>
      <c r="AU69" s="8">
        <v>0.82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0.82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0.82</v>
      </c>
      <c r="BL69" s="8">
        <f t="shared" si="53"/>
        <v>32</v>
      </c>
      <c r="BM69" s="8">
        <f t="shared" si="54"/>
        <v>0.82</v>
      </c>
      <c r="BN69" s="8">
        <f t="shared" si="55"/>
        <v>32</v>
      </c>
      <c r="BO69" s="8">
        <f t="shared" si="56"/>
        <v>0.82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0</v>
      </c>
      <c r="E70" s="16">
        <f>'[3]16'!E72</f>
        <v>0</v>
      </c>
      <c r="F70" s="16">
        <f>'[3]16'!F72</f>
        <v>1020</v>
      </c>
      <c r="G70" s="16">
        <f>'[3]16'!G72</f>
        <v>0</v>
      </c>
      <c r="H70" s="17">
        <f t="shared" si="59"/>
        <v>1340</v>
      </c>
      <c r="I70" s="15">
        <f>'[3]16'!J72</f>
        <v>270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0</v>
      </c>
      <c r="N70" s="16">
        <f>'[3]16'!O72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0.82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0.82</v>
      </c>
      <c r="AL70" s="8">
        <f t="shared" si="35"/>
        <v>237.18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237.18</v>
      </c>
      <c r="AT70" s="8">
        <v>32</v>
      </c>
      <c r="AU70" s="8">
        <v>0.82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0.82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0.82</v>
      </c>
      <c r="BL70" s="8">
        <f t="shared" si="53"/>
        <v>32</v>
      </c>
      <c r="BM70" s="8">
        <f t="shared" si="54"/>
        <v>0.82</v>
      </c>
      <c r="BN70" s="8">
        <f t="shared" si="55"/>
        <v>32</v>
      </c>
      <c r="BO70" s="8">
        <f t="shared" si="56"/>
        <v>0.82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0</v>
      </c>
      <c r="E71" s="16">
        <f>'[3]16'!E73</f>
        <v>0</v>
      </c>
      <c r="F71" s="16">
        <f>'[3]16'!F73</f>
        <v>1020</v>
      </c>
      <c r="G71" s="16">
        <f>'[3]16'!G73</f>
        <v>0</v>
      </c>
      <c r="H71" s="17">
        <f t="shared" si="59"/>
        <v>1340</v>
      </c>
      <c r="I71" s="15">
        <f>'[3]16'!J73</f>
        <v>270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0</v>
      </c>
      <c r="N71" s="16">
        <f>'[3]16'!O73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0.82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0.82</v>
      </c>
      <c r="AL71" s="8">
        <f t="shared" si="35"/>
        <v>237.18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237.18</v>
      </c>
      <c r="AT71" s="8">
        <v>32</v>
      </c>
      <c r="AU71" s="8">
        <v>0.82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0.82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0.82</v>
      </c>
      <c r="BL71" s="8">
        <f t="shared" si="53"/>
        <v>32</v>
      </c>
      <c r="BM71" s="8">
        <f t="shared" si="54"/>
        <v>0.82</v>
      </c>
      <c r="BN71" s="8">
        <f t="shared" si="55"/>
        <v>32</v>
      </c>
      <c r="BO71" s="8">
        <f t="shared" si="56"/>
        <v>0.82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0</v>
      </c>
      <c r="E72" s="16">
        <f>'[3]16'!E74</f>
        <v>0</v>
      </c>
      <c r="F72" s="16">
        <f>'[3]16'!F74</f>
        <v>1020</v>
      </c>
      <c r="G72" s="16">
        <f>'[3]16'!G74</f>
        <v>0</v>
      </c>
      <c r="H72" s="17">
        <f t="shared" si="59"/>
        <v>1340</v>
      </c>
      <c r="I72" s="15">
        <f>'[3]16'!J74</f>
        <v>270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0</v>
      </c>
      <c r="N72" s="16">
        <f>'[3]16'!O74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0.82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0.82</v>
      </c>
      <c r="AL72" s="8">
        <f t="shared" si="35"/>
        <v>237.18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237.18</v>
      </c>
      <c r="AT72" s="8">
        <v>32</v>
      </c>
      <c r="AU72" s="8">
        <v>0.82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0.82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0.82</v>
      </c>
      <c r="BL72" s="8">
        <f t="shared" si="53"/>
        <v>32</v>
      </c>
      <c r="BM72" s="8">
        <f t="shared" si="54"/>
        <v>0.82</v>
      </c>
      <c r="BN72" s="8">
        <f t="shared" si="55"/>
        <v>32</v>
      </c>
      <c r="BO72" s="8">
        <f t="shared" si="56"/>
        <v>0.82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0</v>
      </c>
      <c r="E73" s="16">
        <f>'[3]16'!E75</f>
        <v>0</v>
      </c>
      <c r="F73" s="16">
        <f>'[3]16'!F75</f>
        <v>1020</v>
      </c>
      <c r="G73" s="16">
        <f>'[3]16'!G75</f>
        <v>0</v>
      </c>
      <c r="H73" s="17">
        <f t="shared" si="59"/>
        <v>1340</v>
      </c>
      <c r="I73" s="15">
        <f>'[3]16'!J75</f>
        <v>280.17599999999999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0</v>
      </c>
      <c r="N73" s="16">
        <f>'[3]16'!O75</f>
        <v>0</v>
      </c>
      <c r="O73" s="17">
        <f t="shared" si="60"/>
        <v>280.17599999999999</v>
      </c>
      <c r="P73" s="18">
        <f>frq!C73</f>
        <v>1</v>
      </c>
      <c r="Q73" s="15">
        <f t="shared" si="33"/>
        <v>280.17599999999999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280.17599999999999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248.17599999999999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248.17599999999999</v>
      </c>
      <c r="AT73" s="8">
        <v>32</v>
      </c>
      <c r="AU73" s="8">
        <v>0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0</v>
      </c>
      <c r="E74" s="16">
        <f>'[3]16'!E76</f>
        <v>0</v>
      </c>
      <c r="F74" s="16">
        <f>'[3]16'!F76</f>
        <v>1020</v>
      </c>
      <c r="G74" s="16">
        <f>'[3]16'!G76</f>
        <v>0</v>
      </c>
      <c r="H74" s="17">
        <f t="shared" si="59"/>
        <v>1340</v>
      </c>
      <c r="I74" s="15">
        <f>'[3]16'!J76</f>
        <v>270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0</v>
      </c>
      <c r="N74" s="16">
        <f>'[3]16'!O76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0.82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0.82</v>
      </c>
      <c r="AL74" s="8">
        <f t="shared" si="35"/>
        <v>237.18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237.18</v>
      </c>
      <c r="AT74" s="8">
        <v>32</v>
      </c>
      <c r="AU74" s="8">
        <v>0.82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0.82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0.82</v>
      </c>
      <c r="BL74" s="8">
        <f t="shared" si="53"/>
        <v>32</v>
      </c>
      <c r="BM74" s="8">
        <f t="shared" si="54"/>
        <v>0.82</v>
      </c>
      <c r="BN74" s="8">
        <f t="shared" si="55"/>
        <v>32</v>
      </c>
      <c r="BO74" s="8">
        <f t="shared" si="56"/>
        <v>0.82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1040</v>
      </c>
      <c r="G75" s="16">
        <f>'[3]16'!G77</f>
        <v>0</v>
      </c>
      <c r="H75" s="17">
        <f t="shared" si="59"/>
        <v>1360</v>
      </c>
      <c r="I75" s="15">
        <f>'[3]16'!J77</f>
        <v>270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0</v>
      </c>
      <c r="N75" s="16">
        <f>'[3]16'!O77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0.82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0.82</v>
      </c>
      <c r="AL75" s="8">
        <f t="shared" si="35"/>
        <v>237.18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237.18</v>
      </c>
      <c r="AT75" s="8">
        <v>32</v>
      </c>
      <c r="AU75" s="8">
        <v>0.82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0.82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0.82</v>
      </c>
      <c r="BL75" s="8">
        <f t="shared" si="53"/>
        <v>32</v>
      </c>
      <c r="BM75" s="8">
        <f t="shared" si="54"/>
        <v>0.82</v>
      </c>
      <c r="BN75" s="8">
        <f t="shared" si="55"/>
        <v>32</v>
      </c>
      <c r="BO75" s="8">
        <f t="shared" si="56"/>
        <v>0.82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1040</v>
      </c>
      <c r="G76" s="16">
        <f>'[3]16'!G78</f>
        <v>0</v>
      </c>
      <c r="H76" s="17">
        <f t="shared" si="59"/>
        <v>1360</v>
      </c>
      <c r="I76" s="15">
        <f>'[3]16'!J78</f>
        <v>270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0</v>
      </c>
      <c r="N76" s="16">
        <f>'[3]16'!O78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0.82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0.82</v>
      </c>
      <c r="AL76" s="8">
        <f t="shared" si="35"/>
        <v>237.18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237.18</v>
      </c>
      <c r="AT76" s="8">
        <v>32</v>
      </c>
      <c r="AU76" s="8">
        <v>0.82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0.82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0.82</v>
      </c>
      <c r="BL76" s="8">
        <f t="shared" si="53"/>
        <v>32</v>
      </c>
      <c r="BM76" s="8">
        <f t="shared" si="54"/>
        <v>0.82</v>
      </c>
      <c r="BN76" s="8">
        <f t="shared" si="55"/>
        <v>32</v>
      </c>
      <c r="BO76" s="8">
        <f t="shared" si="56"/>
        <v>0.82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1040</v>
      </c>
      <c r="G77" s="16">
        <f>'[3]16'!G79</f>
        <v>0</v>
      </c>
      <c r="H77" s="17">
        <f t="shared" si="59"/>
        <v>1360</v>
      </c>
      <c r="I77" s="15">
        <f>'[3]16'!J79</f>
        <v>270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0</v>
      </c>
      <c r="N77" s="16">
        <f>'[3]16'!O79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0.82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0.82</v>
      </c>
      <c r="AL77" s="8">
        <f t="shared" si="35"/>
        <v>237.18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237.18</v>
      </c>
      <c r="AT77" s="8">
        <v>32</v>
      </c>
      <c r="AU77" s="8">
        <v>0.82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0.82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0.82</v>
      </c>
      <c r="BL77" s="8">
        <f t="shared" si="53"/>
        <v>32</v>
      </c>
      <c r="BM77" s="8">
        <f t="shared" si="54"/>
        <v>0.82</v>
      </c>
      <c r="BN77" s="8">
        <f t="shared" si="55"/>
        <v>32</v>
      </c>
      <c r="BO77" s="8">
        <f t="shared" si="56"/>
        <v>0.82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1040</v>
      </c>
      <c r="G78" s="16">
        <f>'[3]16'!G80</f>
        <v>0</v>
      </c>
      <c r="H78" s="17">
        <f t="shared" si="59"/>
        <v>1360</v>
      </c>
      <c r="I78" s="15">
        <f>'[3]16'!J80</f>
        <v>270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0</v>
      </c>
      <c r="N78" s="16">
        <f>'[3]16'!O80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0.82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0.82</v>
      </c>
      <c r="AL78" s="8">
        <f t="shared" si="35"/>
        <v>237.18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237.18</v>
      </c>
      <c r="AT78" s="8">
        <v>32</v>
      </c>
      <c r="AU78" s="8">
        <v>0.82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0.82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0.82</v>
      </c>
      <c r="BL78" s="8">
        <f t="shared" si="53"/>
        <v>32</v>
      </c>
      <c r="BM78" s="8">
        <f t="shared" si="54"/>
        <v>0.82</v>
      </c>
      <c r="BN78" s="8">
        <f t="shared" si="55"/>
        <v>32</v>
      </c>
      <c r="BO78" s="8">
        <f t="shared" si="56"/>
        <v>0.82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1040</v>
      </c>
      <c r="G79" s="16">
        <f>'[3]16'!G81</f>
        <v>0</v>
      </c>
      <c r="H79" s="17">
        <f t="shared" si="59"/>
        <v>1360</v>
      </c>
      <c r="I79" s="15">
        <f>'[3]16'!J81</f>
        <v>280.67599999999999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0</v>
      </c>
      <c r="N79" s="16">
        <f>'[3]16'!O81</f>
        <v>0</v>
      </c>
      <c r="O79" s="17">
        <f t="shared" si="60"/>
        <v>280.67599999999999</v>
      </c>
      <c r="P79" s="18">
        <f>frq!C79</f>
        <v>1</v>
      </c>
      <c r="Q79" s="15">
        <f t="shared" si="33"/>
        <v>280.67599999999999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280.67599999999999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248.67599999999999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248.67599999999999</v>
      </c>
      <c r="AT79" s="8">
        <v>32</v>
      </c>
      <c r="AU79" s="8">
        <v>0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1040</v>
      </c>
      <c r="G80" s="16">
        <f>'[3]16'!G82</f>
        <v>0</v>
      </c>
      <c r="H80" s="17">
        <f t="shared" si="59"/>
        <v>1360</v>
      </c>
      <c r="I80" s="15">
        <f>'[3]16'!J82</f>
        <v>270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0</v>
      </c>
      <c r="N80" s="16">
        <f>'[3]16'!O82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0.82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0.82</v>
      </c>
      <c r="AL80" s="8">
        <f t="shared" si="35"/>
        <v>237.18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237.18</v>
      </c>
      <c r="AT80" s="8">
        <v>32</v>
      </c>
      <c r="AU80" s="8">
        <v>0.82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0.82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0.82</v>
      </c>
      <c r="BL80" s="8">
        <f t="shared" si="53"/>
        <v>32</v>
      </c>
      <c r="BM80" s="8">
        <f t="shared" si="54"/>
        <v>0.82</v>
      </c>
      <c r="BN80" s="8">
        <f t="shared" si="55"/>
        <v>32</v>
      </c>
      <c r="BO80" s="8">
        <f t="shared" si="56"/>
        <v>0.82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1040</v>
      </c>
      <c r="G81" s="16">
        <f>'[3]16'!G83</f>
        <v>0</v>
      </c>
      <c r="H81" s="17">
        <f t="shared" si="59"/>
        <v>1360</v>
      </c>
      <c r="I81" s="15">
        <f>'[3]16'!J83</f>
        <v>279.17599999999999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0</v>
      </c>
      <c r="N81" s="16">
        <f>'[3]16'!O83</f>
        <v>0</v>
      </c>
      <c r="O81" s="17">
        <f t="shared" si="60"/>
        <v>279.17599999999999</v>
      </c>
      <c r="P81" s="18">
        <f>frq!C81</f>
        <v>1</v>
      </c>
      <c r="Q81" s="15">
        <f t="shared" si="33"/>
        <v>279.17599999999999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279.17599999999999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247.17599999999999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247.17599999999999</v>
      </c>
      <c r="AT81" s="8">
        <v>32</v>
      </c>
      <c r="AU81" s="8">
        <v>0.82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0</v>
      </c>
      <c r="BL81" s="8">
        <f t="shared" si="53"/>
        <v>32</v>
      </c>
      <c r="BM81" s="8">
        <f t="shared" si="54"/>
        <v>0.82</v>
      </c>
      <c r="BN81" s="8">
        <f t="shared" si="55"/>
        <v>32</v>
      </c>
      <c r="BO81" s="8">
        <f t="shared" si="56"/>
        <v>0</v>
      </c>
      <c r="BP81" s="182">
        <f t="shared" si="57"/>
        <v>0</v>
      </c>
      <c r="BQ81" s="182">
        <f t="shared" si="58"/>
        <v>0.82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1040</v>
      </c>
      <c r="G82" s="16">
        <f>'[3]16'!G84</f>
        <v>0</v>
      </c>
      <c r="H82" s="17">
        <f t="shared" si="59"/>
        <v>1360</v>
      </c>
      <c r="I82" s="15">
        <f>'[3]16'!J84</f>
        <v>279.17599999999999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0</v>
      </c>
      <c r="N82" s="16">
        <f>'[3]16'!O84</f>
        <v>0</v>
      </c>
      <c r="O82" s="17">
        <f t="shared" si="60"/>
        <v>279.17599999999999</v>
      </c>
      <c r="P82" s="18">
        <f>frq!C82</f>
        <v>1</v>
      </c>
      <c r="Q82" s="15">
        <f t="shared" si="33"/>
        <v>279.17599999999999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279.17599999999999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247.17599999999999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247.17599999999999</v>
      </c>
      <c r="AT82" s="8">
        <v>32</v>
      </c>
      <c r="AU82" s="8">
        <v>0.82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0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0</v>
      </c>
      <c r="BL82" s="8">
        <f t="shared" si="53"/>
        <v>32</v>
      </c>
      <c r="BM82" s="8">
        <f t="shared" si="54"/>
        <v>0.82</v>
      </c>
      <c r="BN82" s="8">
        <f t="shared" si="55"/>
        <v>32</v>
      </c>
      <c r="BO82" s="8">
        <f t="shared" si="56"/>
        <v>0</v>
      </c>
      <c r="BP82" s="182">
        <f t="shared" si="57"/>
        <v>0</v>
      </c>
      <c r="BQ82" s="182">
        <f t="shared" si="58"/>
        <v>0.82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1040</v>
      </c>
      <c r="G83" s="16">
        <f>'[3]16'!G85</f>
        <v>0</v>
      </c>
      <c r="H83" s="17">
        <f t="shared" si="59"/>
        <v>1360</v>
      </c>
      <c r="I83" s="15">
        <f>'[3]16'!J85</f>
        <v>279.17599999999999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0</v>
      </c>
      <c r="N83" s="16">
        <f>'[3]16'!O85</f>
        <v>0</v>
      </c>
      <c r="O83" s="17">
        <f t="shared" si="60"/>
        <v>279.17599999999999</v>
      </c>
      <c r="P83" s="18">
        <f>frq!C83</f>
        <v>1</v>
      </c>
      <c r="Q83" s="15">
        <f t="shared" si="33"/>
        <v>279.17599999999999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279.17599999999999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247.17599999999999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247.17599999999999</v>
      </c>
      <c r="AT83" s="8">
        <v>32</v>
      </c>
      <c r="AU83" s="8">
        <v>0.82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0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0</v>
      </c>
      <c r="BL83" s="8">
        <f t="shared" si="53"/>
        <v>32</v>
      </c>
      <c r="BM83" s="8">
        <f t="shared" si="54"/>
        <v>0.82</v>
      </c>
      <c r="BN83" s="8">
        <f t="shared" si="55"/>
        <v>32</v>
      </c>
      <c r="BO83" s="8">
        <f t="shared" si="56"/>
        <v>0</v>
      </c>
      <c r="BP83" s="182">
        <f t="shared" si="57"/>
        <v>0</v>
      </c>
      <c r="BQ83" s="182">
        <f t="shared" si="58"/>
        <v>0.82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1040</v>
      </c>
      <c r="G84" s="16">
        <f>'[3]16'!G86</f>
        <v>0</v>
      </c>
      <c r="H84" s="17">
        <f t="shared" si="59"/>
        <v>1360</v>
      </c>
      <c r="I84" s="15">
        <f>'[3]16'!J86</f>
        <v>279.17599999999999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0</v>
      </c>
      <c r="N84" s="16">
        <f>'[3]16'!O86</f>
        <v>0</v>
      </c>
      <c r="O84" s="17">
        <f t="shared" si="60"/>
        <v>279.17599999999999</v>
      </c>
      <c r="P84" s="18">
        <f>frq!C84</f>
        <v>1</v>
      </c>
      <c r="Q84" s="15">
        <f t="shared" si="33"/>
        <v>279.17599999999999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279.17599999999999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247.17599999999999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247.17599999999999</v>
      </c>
      <c r="AT84" s="8">
        <v>32</v>
      </c>
      <c r="AU84" s="8">
        <v>0.82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0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0</v>
      </c>
      <c r="BL84" s="8">
        <f t="shared" si="53"/>
        <v>32</v>
      </c>
      <c r="BM84" s="8">
        <f t="shared" si="54"/>
        <v>0.82</v>
      </c>
      <c r="BN84" s="8">
        <f t="shared" si="55"/>
        <v>32</v>
      </c>
      <c r="BO84" s="8">
        <f t="shared" si="56"/>
        <v>0</v>
      </c>
      <c r="BP84" s="182">
        <f t="shared" si="57"/>
        <v>0</v>
      </c>
      <c r="BQ84" s="182">
        <f t="shared" si="58"/>
        <v>0.82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1040</v>
      </c>
      <c r="G85" s="16">
        <f>'[3]16'!G87</f>
        <v>0</v>
      </c>
      <c r="H85" s="17">
        <f t="shared" si="59"/>
        <v>1360</v>
      </c>
      <c r="I85" s="15">
        <f>'[3]16'!J87</f>
        <v>279.17599999999999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0</v>
      </c>
      <c r="N85" s="16">
        <f>'[3]16'!O87</f>
        <v>0</v>
      </c>
      <c r="O85" s="17">
        <f t="shared" si="60"/>
        <v>279.17599999999999</v>
      </c>
      <c r="P85" s="18">
        <f>frq!C85</f>
        <v>1</v>
      </c>
      <c r="Q85" s="15">
        <f t="shared" si="33"/>
        <v>279.17599999999999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279.17599999999999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247.17599999999999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247.17599999999999</v>
      </c>
      <c r="AT85" s="8">
        <v>32</v>
      </c>
      <c r="AU85" s="8">
        <v>0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0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0</v>
      </c>
      <c r="BL85" s="8">
        <f t="shared" si="53"/>
        <v>32</v>
      </c>
      <c r="BM85" s="8">
        <f t="shared" si="54"/>
        <v>0</v>
      </c>
      <c r="BN85" s="8">
        <f t="shared" si="55"/>
        <v>32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1040</v>
      </c>
      <c r="G86" s="16">
        <f>'[3]16'!G88</f>
        <v>0</v>
      </c>
      <c r="H86" s="17">
        <f t="shared" si="59"/>
        <v>1360</v>
      </c>
      <c r="I86" s="15">
        <f>'[3]16'!J88</f>
        <v>279.17599999999999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0</v>
      </c>
      <c r="N86" s="16">
        <f>'[3]16'!O88</f>
        <v>0</v>
      </c>
      <c r="O86" s="17">
        <f t="shared" si="60"/>
        <v>279.17599999999999</v>
      </c>
      <c r="P86" s="18">
        <f>frq!C86</f>
        <v>1</v>
      </c>
      <c r="Q86" s="15">
        <f t="shared" si="33"/>
        <v>279.17599999999999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279.17599999999999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247.17599999999999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247.17599999999999</v>
      </c>
      <c r="AT86" s="8">
        <v>32</v>
      </c>
      <c r="AU86" s="8">
        <v>0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0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0</v>
      </c>
      <c r="BL86" s="8">
        <f t="shared" si="53"/>
        <v>32</v>
      </c>
      <c r="BM86" s="8">
        <f t="shared" si="54"/>
        <v>0</v>
      </c>
      <c r="BN86" s="8">
        <f t="shared" si="55"/>
        <v>32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1040</v>
      </c>
      <c r="G87" s="16">
        <f>'[3]16'!G89</f>
        <v>0</v>
      </c>
      <c r="H87" s="17">
        <f t="shared" si="59"/>
        <v>1360</v>
      </c>
      <c r="I87" s="15">
        <f>'[3]16'!J89</f>
        <v>270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0</v>
      </c>
      <c r="N87" s="16">
        <f>'[3]16'!O89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10.42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10.42</v>
      </c>
      <c r="AL87" s="8">
        <f t="shared" si="35"/>
        <v>227.58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227.58</v>
      </c>
      <c r="AT87" s="8">
        <v>32</v>
      </c>
      <c r="AU87" s="8">
        <v>10.42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10.42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10.42</v>
      </c>
      <c r="BL87" s="8">
        <f t="shared" si="53"/>
        <v>32</v>
      </c>
      <c r="BM87" s="8">
        <f t="shared" si="54"/>
        <v>10.42</v>
      </c>
      <c r="BN87" s="8">
        <f t="shared" si="55"/>
        <v>32</v>
      </c>
      <c r="BO87" s="8">
        <f t="shared" si="56"/>
        <v>10.42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1040</v>
      </c>
      <c r="G88" s="16">
        <f>'[3]16'!G90</f>
        <v>0</v>
      </c>
      <c r="H88" s="17">
        <f t="shared" si="59"/>
        <v>1360</v>
      </c>
      <c r="I88" s="15">
        <f>'[3]16'!J90</f>
        <v>279.17599999999999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0</v>
      </c>
      <c r="N88" s="16">
        <f>'[3]16'!O90</f>
        <v>0</v>
      </c>
      <c r="O88" s="17">
        <f t="shared" si="60"/>
        <v>279.17599999999999</v>
      </c>
      <c r="P88" s="18">
        <f>frq!C88</f>
        <v>1</v>
      </c>
      <c r="Q88" s="15">
        <f t="shared" si="33"/>
        <v>279.17599999999999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279.17599999999999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247.17599999999999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247.17599999999999</v>
      </c>
      <c r="AT88" s="8">
        <v>32</v>
      </c>
      <c r="AU88" s="8">
        <v>0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0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0</v>
      </c>
      <c r="BL88" s="8">
        <f t="shared" si="53"/>
        <v>32</v>
      </c>
      <c r="BM88" s="8">
        <f t="shared" si="54"/>
        <v>0</v>
      </c>
      <c r="BN88" s="8">
        <f t="shared" si="55"/>
        <v>32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1040</v>
      </c>
      <c r="G89" s="16">
        <f>'[3]16'!G91</f>
        <v>0</v>
      </c>
      <c r="H89" s="17">
        <f t="shared" si="59"/>
        <v>1360</v>
      </c>
      <c r="I89" s="15">
        <f>'[3]16'!J91</f>
        <v>270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0</v>
      </c>
      <c r="N89" s="16">
        <f>'[3]16'!O91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25.36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25.36</v>
      </c>
      <c r="AL89" s="8">
        <f t="shared" si="35"/>
        <v>212.64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212.64</v>
      </c>
      <c r="AT89" s="8">
        <v>32</v>
      </c>
      <c r="AU89" s="8">
        <v>25.36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25.36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25.36</v>
      </c>
      <c r="BL89" s="8">
        <f t="shared" si="53"/>
        <v>32</v>
      </c>
      <c r="BM89" s="8">
        <f t="shared" si="54"/>
        <v>25.36</v>
      </c>
      <c r="BN89" s="8">
        <f t="shared" si="55"/>
        <v>32</v>
      </c>
      <c r="BO89" s="8">
        <f t="shared" si="56"/>
        <v>25.36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1040</v>
      </c>
      <c r="G90" s="16">
        <f>'[3]16'!G92</f>
        <v>0</v>
      </c>
      <c r="H90" s="17">
        <f t="shared" si="59"/>
        <v>1360</v>
      </c>
      <c r="I90" s="15">
        <f>'[3]16'!J92</f>
        <v>270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0</v>
      </c>
      <c r="N90" s="16">
        <f>'[3]16'!O92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25.36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25.36</v>
      </c>
      <c r="AL90" s="8">
        <f t="shared" si="35"/>
        <v>212.64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212.64</v>
      </c>
      <c r="AT90" s="8">
        <v>32</v>
      </c>
      <c r="AU90" s="8">
        <v>25.36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25.36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25.36</v>
      </c>
      <c r="BL90" s="8">
        <f t="shared" si="53"/>
        <v>32</v>
      </c>
      <c r="BM90" s="8">
        <f t="shared" si="54"/>
        <v>25.36</v>
      </c>
      <c r="BN90" s="8">
        <f t="shared" si="55"/>
        <v>32</v>
      </c>
      <c r="BO90" s="8">
        <f t="shared" si="56"/>
        <v>25.36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1040</v>
      </c>
      <c r="G91" s="16">
        <f>'[3]16'!G93</f>
        <v>0</v>
      </c>
      <c r="H91" s="17">
        <f t="shared" si="59"/>
        <v>1360</v>
      </c>
      <c r="I91" s="15">
        <f>'[3]16'!J93</f>
        <v>270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0</v>
      </c>
      <c r="N91" s="16">
        <f>'[3]16'!O93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26.42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26.42</v>
      </c>
      <c r="AL91" s="8">
        <f t="shared" si="35"/>
        <v>211.57999999999998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211.57999999999998</v>
      </c>
      <c r="AT91" s="8">
        <v>32</v>
      </c>
      <c r="AU91" s="8">
        <v>26.42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26.42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26.42</v>
      </c>
      <c r="BL91" s="8">
        <f t="shared" si="53"/>
        <v>32</v>
      </c>
      <c r="BM91" s="8">
        <f t="shared" si="54"/>
        <v>26.42</v>
      </c>
      <c r="BN91" s="8">
        <f t="shared" si="55"/>
        <v>32</v>
      </c>
      <c r="BO91" s="8">
        <f t="shared" si="56"/>
        <v>26.42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1040</v>
      </c>
      <c r="G92" s="16">
        <f>'[3]16'!G94</f>
        <v>0</v>
      </c>
      <c r="H92" s="17">
        <f t="shared" si="59"/>
        <v>1360</v>
      </c>
      <c r="I92" s="15">
        <f>'[3]16'!J94</f>
        <v>270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0</v>
      </c>
      <c r="N92" s="16">
        <f>'[3]16'!O94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26.42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26.42</v>
      </c>
      <c r="AL92" s="8">
        <f t="shared" si="35"/>
        <v>211.57999999999998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211.57999999999998</v>
      </c>
      <c r="AT92" s="8">
        <v>32</v>
      </c>
      <c r="AU92" s="8">
        <v>26.42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26.42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26.42</v>
      </c>
      <c r="BL92" s="8">
        <f t="shared" si="53"/>
        <v>32</v>
      </c>
      <c r="BM92" s="8">
        <f t="shared" si="54"/>
        <v>26.42</v>
      </c>
      <c r="BN92" s="8">
        <f t="shared" si="55"/>
        <v>32</v>
      </c>
      <c r="BO92" s="8">
        <f t="shared" si="56"/>
        <v>26.42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1040</v>
      </c>
      <c r="G93" s="16">
        <f>'[3]16'!G95</f>
        <v>0</v>
      </c>
      <c r="H93" s="17">
        <f t="shared" si="59"/>
        <v>1360</v>
      </c>
      <c r="I93" s="15">
        <f>'[3]16'!J95</f>
        <v>270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0</v>
      </c>
      <c r="N93" s="16">
        <f>'[3]16'!O95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26.42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26.42</v>
      </c>
      <c r="AL93" s="8">
        <f t="shared" si="35"/>
        <v>211.57999999999998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211.57999999999998</v>
      </c>
      <c r="AT93" s="8">
        <v>32</v>
      </c>
      <c r="AU93" s="8">
        <v>26.42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26.42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26.42</v>
      </c>
      <c r="BL93" s="8">
        <f t="shared" si="53"/>
        <v>32</v>
      </c>
      <c r="BM93" s="8">
        <f t="shared" si="54"/>
        <v>26.42</v>
      </c>
      <c r="BN93" s="8">
        <f t="shared" si="55"/>
        <v>32</v>
      </c>
      <c r="BO93" s="8">
        <f t="shared" si="56"/>
        <v>26.42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1040</v>
      </c>
      <c r="G94" s="16">
        <f>'[3]16'!G96</f>
        <v>0</v>
      </c>
      <c r="H94" s="17">
        <f t="shared" si="59"/>
        <v>1360</v>
      </c>
      <c r="I94" s="15">
        <f>'[3]16'!J96</f>
        <v>270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0</v>
      </c>
      <c r="N94" s="16">
        <f>'[3]16'!O96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26.42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26.42</v>
      </c>
      <c r="AL94" s="8">
        <f t="shared" si="35"/>
        <v>211.57999999999998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211.57999999999998</v>
      </c>
      <c r="AT94" s="8">
        <v>32</v>
      </c>
      <c r="AU94" s="8">
        <v>26.42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26.42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26.42</v>
      </c>
      <c r="BL94" s="8">
        <f t="shared" si="53"/>
        <v>32</v>
      </c>
      <c r="BM94" s="8">
        <f t="shared" si="54"/>
        <v>26.42</v>
      </c>
      <c r="BN94" s="8">
        <f t="shared" si="55"/>
        <v>32</v>
      </c>
      <c r="BO94" s="8">
        <f t="shared" si="56"/>
        <v>26.42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1040</v>
      </c>
      <c r="G95" s="16">
        <f>'[3]16'!G97</f>
        <v>0</v>
      </c>
      <c r="H95" s="17">
        <f t="shared" si="59"/>
        <v>1360</v>
      </c>
      <c r="I95" s="15">
        <f>'[3]16'!J97</f>
        <v>270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0</v>
      </c>
      <c r="N95" s="16">
        <f>'[3]16'!O97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26.42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26.42</v>
      </c>
      <c r="AL95" s="8">
        <f t="shared" si="35"/>
        <v>211.57999999999998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211.57999999999998</v>
      </c>
      <c r="AT95" s="8">
        <v>32</v>
      </c>
      <c r="AU95" s="8">
        <v>26.42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26.42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26.42</v>
      </c>
      <c r="BL95" s="8">
        <f t="shared" si="53"/>
        <v>32</v>
      </c>
      <c r="BM95" s="8">
        <f t="shared" si="54"/>
        <v>26.42</v>
      </c>
      <c r="BN95" s="8">
        <f t="shared" si="55"/>
        <v>32</v>
      </c>
      <c r="BO95" s="8">
        <f t="shared" si="56"/>
        <v>26.42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1040</v>
      </c>
      <c r="G96" s="16">
        <f>'[3]16'!G98</f>
        <v>0</v>
      </c>
      <c r="H96" s="17">
        <f t="shared" si="59"/>
        <v>1360</v>
      </c>
      <c r="I96" s="15">
        <f>'[3]16'!J98</f>
        <v>270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0</v>
      </c>
      <c r="N96" s="16">
        <f>'[3]16'!O98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26.42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26.42</v>
      </c>
      <c r="AL96" s="8">
        <f t="shared" si="35"/>
        <v>211.57999999999998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211.57999999999998</v>
      </c>
      <c r="AT96" s="8">
        <v>32</v>
      </c>
      <c r="AU96" s="8">
        <v>26.42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26.42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26.42</v>
      </c>
      <c r="BL96" s="8">
        <f t="shared" si="53"/>
        <v>32</v>
      </c>
      <c r="BM96" s="8">
        <f t="shared" si="54"/>
        <v>26.42</v>
      </c>
      <c r="BN96" s="8">
        <f t="shared" si="55"/>
        <v>32</v>
      </c>
      <c r="BO96" s="8">
        <f t="shared" si="56"/>
        <v>26.42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1040</v>
      </c>
      <c r="G97" s="16">
        <f>'[3]16'!G99</f>
        <v>0</v>
      </c>
      <c r="H97" s="17">
        <f t="shared" si="59"/>
        <v>1360</v>
      </c>
      <c r="I97" s="15">
        <f>'[3]16'!J99</f>
        <v>270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0</v>
      </c>
      <c r="N97" s="16">
        <f>'[3]16'!O99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1040</v>
      </c>
      <c r="G98" s="16">
        <f>'[3]16'!G100</f>
        <v>0</v>
      </c>
      <c r="H98" s="17">
        <f t="shared" si="59"/>
        <v>1360</v>
      </c>
      <c r="I98" s="15">
        <f>'[3]16'!J100</f>
        <v>270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0</v>
      </c>
      <c r="N98" s="16">
        <f>'[3]16'!O100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6.5882689999999968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6.5882689999999968</v>
      </c>
      <c r="P99" s="15">
        <f t="shared" si="62"/>
        <v>2.4E-2</v>
      </c>
      <c r="Q99" s="15">
        <f t="shared" si="62"/>
        <v>6.5882689999999968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6.5882689999999968</v>
      </c>
      <c r="X99" s="15">
        <f t="shared" si="62"/>
        <v>0.64871000000000001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0.64871000000000001</v>
      </c>
      <c r="AE99" s="15">
        <f t="shared" si="62"/>
        <v>0.51807000000000003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0.51807000000000003</v>
      </c>
      <c r="AL99" s="15">
        <f t="shared" si="62"/>
        <v>5.4214890000000011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5.4214890000000011</v>
      </c>
      <c r="AS99" s="15">
        <f t="shared" si="62"/>
        <v>0</v>
      </c>
      <c r="AT99" s="15">
        <f t="shared" si="62"/>
        <v>0.66638000000000008</v>
      </c>
      <c r="AU99" s="15">
        <f t="shared" si="62"/>
        <v>0.50289000000000006</v>
      </c>
      <c r="AV99" s="15">
        <f t="shared" si="62"/>
        <v>0</v>
      </c>
      <c r="AW99" s="15">
        <f t="shared" si="62"/>
        <v>0.64871000000000001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0.64871000000000001</v>
      </c>
      <c r="BD99" s="15">
        <f t="shared" si="62"/>
        <v>0.51807000000000003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0.51807000000000003</v>
      </c>
      <c r="BK99" s="15"/>
      <c r="BL99" s="15">
        <f t="shared" si="63"/>
        <v>0.66638000000000008</v>
      </c>
      <c r="BM99" s="15">
        <f t="shared" si="63"/>
        <v>0.50289000000000006</v>
      </c>
      <c r="BN99" s="15">
        <f t="shared" si="63"/>
        <v>0.64871000000000001</v>
      </c>
      <c r="BO99" s="15">
        <f t="shared" si="63"/>
        <v>0.51807000000000003</v>
      </c>
      <c r="BP99" s="15">
        <f t="shared" si="63"/>
        <v>1.7669999999999998E-2</v>
      </c>
      <c r="BQ99" s="15">
        <f t="shared" si="63"/>
        <v>-1.5179999999999999E-2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44911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44911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</v>
      </c>
      <c r="J3">
        <f>BYPL_EOD!AC3+BYPL_EOD!AD3</f>
        <v>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36.07</v>
      </c>
      <c r="O3" s="154">
        <f t="shared" ref="O3:O66" si="1">G3-N3</f>
        <v>0.53000000000000114</v>
      </c>
      <c r="P3">
        <v>14.205711117271971</v>
      </c>
      <c r="Q3">
        <v>8.1175492098696989</v>
      </c>
      <c r="R3">
        <v>0</v>
      </c>
      <c r="S3">
        <v>2.1004158580537844</v>
      </c>
      <c r="T3">
        <v>12.176323814804547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</v>
      </c>
      <c r="J4">
        <f>BYPL_EOD!AC4+BYPL_EOD!AD4</f>
        <v>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36.07</v>
      </c>
      <c r="O4" s="154">
        <f t="shared" si="1"/>
        <v>0.53000000000000114</v>
      </c>
      <c r="P4">
        <v>14.205711117271971</v>
      </c>
      <c r="Q4">
        <v>8.1175492098696989</v>
      </c>
      <c r="R4">
        <v>0</v>
      </c>
      <c r="S4">
        <v>2.1004158580537844</v>
      </c>
      <c r="T4">
        <v>12.176323814804547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</v>
      </c>
      <c r="J5">
        <f>BYPL_EOD!AC5+BYPL_EOD!AD5</f>
        <v>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36.07</v>
      </c>
      <c r="O5" s="154">
        <f t="shared" si="1"/>
        <v>0.53000000000000114</v>
      </c>
      <c r="P5">
        <v>14.205711117271971</v>
      </c>
      <c r="Q5">
        <v>8.1175492098696989</v>
      </c>
      <c r="R5">
        <v>0</v>
      </c>
      <c r="S5">
        <v>2.1004158580537844</v>
      </c>
      <c r="T5">
        <v>12.176323814804547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</v>
      </c>
      <c r="J6">
        <f>BYPL_EOD!AC6+BYPL_EOD!AD6</f>
        <v>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36.07</v>
      </c>
      <c r="O6" s="154">
        <f t="shared" si="1"/>
        <v>0.53000000000000114</v>
      </c>
      <c r="P6">
        <v>14.205711117271971</v>
      </c>
      <c r="Q6">
        <v>8.1175492098696989</v>
      </c>
      <c r="R6">
        <v>0</v>
      </c>
      <c r="S6">
        <v>2.1004158580537844</v>
      </c>
      <c r="T6">
        <v>12.176323814804547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</v>
      </c>
      <c r="J7">
        <f>BYPL_EOD!AC7+BYPL_EOD!AD7</f>
        <v>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36.07</v>
      </c>
      <c r="O7" s="154">
        <f t="shared" si="1"/>
        <v>0.53000000000000114</v>
      </c>
      <c r="P7">
        <v>14.205711117271971</v>
      </c>
      <c r="Q7">
        <v>8.1175492098696989</v>
      </c>
      <c r="R7">
        <v>0</v>
      </c>
      <c r="S7">
        <v>2.1004158580537844</v>
      </c>
      <c r="T7">
        <v>12.176323814804547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</v>
      </c>
      <c r="J8">
        <f>BYPL_EOD!AC8+BYPL_EOD!AD8</f>
        <v>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36.07</v>
      </c>
      <c r="O8" s="154">
        <f t="shared" si="1"/>
        <v>0.53000000000000114</v>
      </c>
      <c r="P8">
        <v>14.205711117271971</v>
      </c>
      <c r="Q8">
        <v>8.1175492098696989</v>
      </c>
      <c r="R8">
        <v>0</v>
      </c>
      <c r="S8">
        <v>2.1004158580537844</v>
      </c>
      <c r="T8">
        <v>12.176323814804547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</v>
      </c>
      <c r="J9">
        <f>BYPL_EOD!AC9+BYPL_EOD!AD9</f>
        <v>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36.07</v>
      </c>
      <c r="O9" s="154">
        <f t="shared" si="1"/>
        <v>0.53000000000000114</v>
      </c>
      <c r="P9">
        <v>14.205711117271971</v>
      </c>
      <c r="Q9">
        <v>8.1175492098696989</v>
      </c>
      <c r="R9">
        <v>0</v>
      </c>
      <c r="S9">
        <v>2.1004158580537844</v>
      </c>
      <c r="T9">
        <v>12.176323814804547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</v>
      </c>
      <c r="J10">
        <f>BYPL_EOD!AC10+BYPL_EOD!AD10</f>
        <v>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36.07</v>
      </c>
      <c r="O10" s="154">
        <f t="shared" si="1"/>
        <v>0.53000000000000114</v>
      </c>
      <c r="P10">
        <v>14.205711117271971</v>
      </c>
      <c r="Q10">
        <v>8.1175492098696989</v>
      </c>
      <c r="R10">
        <v>0</v>
      </c>
      <c r="S10">
        <v>2.1004158580537844</v>
      </c>
      <c r="T10">
        <v>12.176323814804547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</v>
      </c>
      <c r="J11">
        <f>BYPL_EOD!AC11+BYPL_EOD!AD11</f>
        <v>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36.07</v>
      </c>
      <c r="O11" s="154">
        <f t="shared" si="1"/>
        <v>0.53000000000000114</v>
      </c>
      <c r="P11">
        <v>14.205711117271971</v>
      </c>
      <c r="Q11">
        <v>8.1175492098696989</v>
      </c>
      <c r="R11">
        <v>0</v>
      </c>
      <c r="S11">
        <v>2.1004158580537844</v>
      </c>
      <c r="T11">
        <v>12.176323814804547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</v>
      </c>
      <c r="J12">
        <f>BYPL_EOD!AC12+BYPL_EOD!AD12</f>
        <v>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36.07</v>
      </c>
      <c r="O12" s="154">
        <f t="shared" si="1"/>
        <v>0.53000000000000114</v>
      </c>
      <c r="P12">
        <v>14.205711117271971</v>
      </c>
      <c r="Q12">
        <v>8.1175492098696989</v>
      </c>
      <c r="R12">
        <v>0</v>
      </c>
      <c r="S12">
        <v>2.1004158580537844</v>
      </c>
      <c r="T12">
        <v>12.176323814804547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</v>
      </c>
      <c r="J13">
        <f>BYPL_EOD!AC13+BYPL_EOD!AD13</f>
        <v>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36.07</v>
      </c>
      <c r="O13" s="154">
        <f t="shared" si="1"/>
        <v>0.53000000000000114</v>
      </c>
      <c r="P13">
        <v>14.205711117271971</v>
      </c>
      <c r="Q13">
        <v>8.1175492098696989</v>
      </c>
      <c r="R13">
        <v>0</v>
      </c>
      <c r="S13">
        <v>2.1004158580537844</v>
      </c>
      <c r="T13">
        <v>12.176323814804547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</v>
      </c>
      <c r="J14">
        <f>BYPL_EOD!AC14+BYPL_EOD!AD14</f>
        <v>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36.07</v>
      </c>
      <c r="O14" s="154">
        <f t="shared" si="1"/>
        <v>0.53000000000000114</v>
      </c>
      <c r="P14">
        <v>14.205711117271971</v>
      </c>
      <c r="Q14">
        <v>8.1175492098696989</v>
      </c>
      <c r="R14">
        <v>0</v>
      </c>
      <c r="S14">
        <v>2.1004158580537844</v>
      </c>
      <c r="T14">
        <v>12.176323814804547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</v>
      </c>
      <c r="J15">
        <f>BYPL_EOD!AC15+BYPL_EOD!AD15</f>
        <v>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36.07</v>
      </c>
      <c r="O15" s="154">
        <f t="shared" si="1"/>
        <v>0.53000000000000114</v>
      </c>
      <c r="P15">
        <v>14.205711117271971</v>
      </c>
      <c r="Q15">
        <v>8.1175492098696989</v>
      </c>
      <c r="R15">
        <v>0</v>
      </c>
      <c r="S15">
        <v>2.1004158580537844</v>
      </c>
      <c r="T15">
        <v>12.176323814804547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</v>
      </c>
      <c r="J16">
        <f>BYPL_EOD!AC16+BYPL_EOD!AD16</f>
        <v>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36.07</v>
      </c>
      <c r="O16" s="154">
        <f t="shared" si="1"/>
        <v>0.53000000000000114</v>
      </c>
      <c r="P16">
        <v>14.205711117271971</v>
      </c>
      <c r="Q16">
        <v>8.1175492098696989</v>
      </c>
      <c r="R16">
        <v>0</v>
      </c>
      <c r="S16">
        <v>2.1004158580537844</v>
      </c>
      <c r="T16">
        <v>12.176323814804547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</v>
      </c>
      <c r="J17">
        <f>BYPL_EOD!AC17+BYPL_EOD!AD17</f>
        <v>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36.07</v>
      </c>
      <c r="O17" s="154">
        <f t="shared" si="1"/>
        <v>0.53000000000000114</v>
      </c>
      <c r="P17">
        <v>14.205711117271971</v>
      </c>
      <c r="Q17">
        <v>8.1175492098696989</v>
      </c>
      <c r="R17">
        <v>0</v>
      </c>
      <c r="S17">
        <v>2.1004158580537844</v>
      </c>
      <c r="T17">
        <v>12.176323814804547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</v>
      </c>
      <c r="J18">
        <f>BYPL_EOD!AC18+BYPL_EOD!AD18</f>
        <v>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36.07</v>
      </c>
      <c r="O18" s="154">
        <f t="shared" si="1"/>
        <v>0.53000000000000114</v>
      </c>
      <c r="P18">
        <v>14.205711117271971</v>
      </c>
      <c r="Q18">
        <v>8.1175492098696989</v>
      </c>
      <c r="R18">
        <v>0</v>
      </c>
      <c r="S18">
        <v>2.1004158580537844</v>
      </c>
      <c r="T18">
        <v>12.176323814804547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</v>
      </c>
      <c r="J19">
        <f>BYPL_EOD!AC19+BYPL_EOD!AD19</f>
        <v>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36.07</v>
      </c>
      <c r="O19" s="154">
        <f t="shared" si="1"/>
        <v>0.53000000000000114</v>
      </c>
      <c r="P19">
        <v>14.205711117271971</v>
      </c>
      <c r="Q19">
        <v>8.1175492098696989</v>
      </c>
      <c r="R19">
        <v>0</v>
      </c>
      <c r="S19">
        <v>2.1004158580537844</v>
      </c>
      <c r="T19">
        <v>12.176323814804547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</v>
      </c>
      <c r="J20">
        <f>BYPL_EOD!AC20+BYPL_EOD!AD20</f>
        <v>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36.07</v>
      </c>
      <c r="O20" s="154">
        <f t="shared" si="1"/>
        <v>0.53000000000000114</v>
      </c>
      <c r="P20">
        <v>14.205711117271971</v>
      </c>
      <c r="Q20">
        <v>8.1175492098696989</v>
      </c>
      <c r="R20">
        <v>0</v>
      </c>
      <c r="S20">
        <v>2.1004158580537844</v>
      </c>
      <c r="T20">
        <v>12.176323814804547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</v>
      </c>
      <c r="J21">
        <f>BYPL_EOD!AC21+BYPL_EOD!AD21</f>
        <v>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36.07</v>
      </c>
      <c r="O21" s="154">
        <f t="shared" si="1"/>
        <v>0.53000000000000114</v>
      </c>
      <c r="P21">
        <v>14.205711117271971</v>
      </c>
      <c r="Q21">
        <v>8.1175492098696989</v>
      </c>
      <c r="R21">
        <v>0</v>
      </c>
      <c r="S21">
        <v>2.1004158580537844</v>
      </c>
      <c r="T21">
        <v>12.176323814804547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</v>
      </c>
      <c r="J22">
        <f>BYPL_EOD!AC22+BYPL_EOD!AD22</f>
        <v>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36.07</v>
      </c>
      <c r="O22" s="154">
        <f t="shared" si="1"/>
        <v>0.53000000000000114</v>
      </c>
      <c r="P22">
        <v>14.205711117271971</v>
      </c>
      <c r="Q22">
        <v>8.1175492098696989</v>
      </c>
      <c r="R22">
        <v>0</v>
      </c>
      <c r="S22">
        <v>2.1004158580537844</v>
      </c>
      <c r="T22">
        <v>12.176323814804547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</v>
      </c>
      <c r="J23">
        <f>BYPL_EOD!AC23+BYPL_EOD!AD23</f>
        <v>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36.07</v>
      </c>
      <c r="O23" s="154">
        <f t="shared" si="1"/>
        <v>0.53000000000000114</v>
      </c>
      <c r="P23">
        <v>14.205711117271971</v>
      </c>
      <c r="Q23">
        <v>8.1175492098696989</v>
      </c>
      <c r="R23">
        <v>0</v>
      </c>
      <c r="S23">
        <v>2.1004158580537844</v>
      </c>
      <c r="T23">
        <v>12.176323814804547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</v>
      </c>
      <c r="J24">
        <f>BYPL_EOD!AC24+BYPL_EOD!AD24</f>
        <v>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36.07</v>
      </c>
      <c r="O24" s="154">
        <f t="shared" si="1"/>
        <v>0.53000000000000114</v>
      </c>
      <c r="P24">
        <v>14.205711117271971</v>
      </c>
      <c r="Q24">
        <v>8.1175492098696989</v>
      </c>
      <c r="R24">
        <v>0</v>
      </c>
      <c r="S24">
        <v>2.1004158580537844</v>
      </c>
      <c r="T24">
        <v>12.176323814804547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</v>
      </c>
      <c r="J25">
        <f>BYPL_EOD!AC25+BYPL_EOD!AD25</f>
        <v>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36.07</v>
      </c>
      <c r="O25" s="154">
        <f t="shared" si="1"/>
        <v>0.53000000000000114</v>
      </c>
      <c r="P25">
        <v>14.205711117271971</v>
      </c>
      <c r="Q25">
        <v>8.1175492098696989</v>
      </c>
      <c r="R25">
        <v>0</v>
      </c>
      <c r="S25">
        <v>2.1004158580537844</v>
      </c>
      <c r="T25">
        <v>12.176323814804547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</v>
      </c>
      <c r="J26">
        <f>BYPL_EOD!AC26+BYPL_EOD!AD26</f>
        <v>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36.07</v>
      </c>
      <c r="O26" s="154">
        <f t="shared" si="1"/>
        <v>0.53000000000000114</v>
      </c>
      <c r="P26">
        <v>14.205711117271971</v>
      </c>
      <c r="Q26">
        <v>8.1175492098696989</v>
      </c>
      <c r="R26">
        <v>0</v>
      </c>
      <c r="S26">
        <v>2.1004158580537844</v>
      </c>
      <c r="T26">
        <v>12.176323814804547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</v>
      </c>
      <c r="J27">
        <f>BYPL_EOD!AC27+BYPL_EOD!AD27</f>
        <v>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36.07</v>
      </c>
      <c r="O27" s="154">
        <f t="shared" si="1"/>
        <v>0.53000000000000114</v>
      </c>
      <c r="P27">
        <v>14.205711117271971</v>
      </c>
      <c r="Q27">
        <v>8.1175492098696989</v>
      </c>
      <c r="R27">
        <v>0</v>
      </c>
      <c r="S27">
        <v>2.1004158580537844</v>
      </c>
      <c r="T27">
        <v>12.176323814804547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</v>
      </c>
      <c r="J28">
        <f>BYPL_EOD!AC28+BYPL_EOD!AD28</f>
        <v>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36.07</v>
      </c>
      <c r="O28" s="154">
        <f t="shared" si="1"/>
        <v>0.53000000000000114</v>
      </c>
      <c r="P28">
        <v>14.205711117271971</v>
      </c>
      <c r="Q28">
        <v>8.1175492098696989</v>
      </c>
      <c r="R28">
        <v>0</v>
      </c>
      <c r="S28">
        <v>2.1004158580537844</v>
      </c>
      <c r="T28">
        <v>12.176323814804547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</v>
      </c>
      <c r="J29">
        <f>BYPL_EOD!AC29+BYPL_EOD!AD29</f>
        <v>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36.07</v>
      </c>
      <c r="O29" s="154">
        <f t="shared" si="1"/>
        <v>0.53000000000000114</v>
      </c>
      <c r="P29">
        <v>14.205711117271971</v>
      </c>
      <c r="Q29">
        <v>8.1175492098696989</v>
      </c>
      <c r="R29">
        <v>0</v>
      </c>
      <c r="S29">
        <v>2.1004158580537844</v>
      </c>
      <c r="T29">
        <v>12.176323814804547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</v>
      </c>
      <c r="J30">
        <f>BYPL_EOD!AC30+BYPL_EOD!AD30</f>
        <v>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36.07</v>
      </c>
      <c r="O30" s="154">
        <f t="shared" si="1"/>
        <v>0.53000000000000114</v>
      </c>
      <c r="P30">
        <v>14.205711117271971</v>
      </c>
      <c r="Q30">
        <v>8.1175492098696989</v>
      </c>
      <c r="R30">
        <v>0</v>
      </c>
      <c r="S30">
        <v>2.1004158580537844</v>
      </c>
      <c r="T30">
        <v>12.176323814804547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</v>
      </c>
      <c r="J31">
        <f>BYPL_EOD!AC31+BYPL_EOD!AD31</f>
        <v>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36.07</v>
      </c>
      <c r="O31" s="154">
        <f t="shared" si="1"/>
        <v>0.53000000000000114</v>
      </c>
      <c r="P31">
        <v>14.205711117271971</v>
      </c>
      <c r="Q31">
        <v>8.1175492098696989</v>
      </c>
      <c r="R31">
        <v>0</v>
      </c>
      <c r="S31">
        <v>2.1004158580537844</v>
      </c>
      <c r="T31">
        <v>12.176323814804547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</v>
      </c>
      <c r="J32">
        <f>BYPL_EOD!AC32+BYPL_EOD!AD32</f>
        <v>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36.07</v>
      </c>
      <c r="O32" s="154">
        <f t="shared" si="1"/>
        <v>0.53000000000000114</v>
      </c>
      <c r="P32">
        <v>14.205711117271971</v>
      </c>
      <c r="Q32">
        <v>8.1175492098696989</v>
      </c>
      <c r="R32">
        <v>0</v>
      </c>
      <c r="S32">
        <v>2.1004158580537844</v>
      </c>
      <c r="T32">
        <v>12.176323814804547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</v>
      </c>
      <c r="J33">
        <f>BYPL_EOD!AC33+BYPL_EOD!AD33</f>
        <v>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36.07</v>
      </c>
      <c r="O33" s="154">
        <f t="shared" si="1"/>
        <v>0.53000000000000114</v>
      </c>
      <c r="P33">
        <v>14.205711117271971</v>
      </c>
      <c r="Q33">
        <v>8.1175492098696989</v>
      </c>
      <c r="R33">
        <v>0</v>
      </c>
      <c r="S33">
        <v>2.1004158580537844</v>
      </c>
      <c r="T33">
        <v>12.176323814804547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</v>
      </c>
      <c r="J34">
        <f>BYPL_EOD!AC34+BYPL_EOD!AD34</f>
        <v>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36.07</v>
      </c>
      <c r="O34" s="154">
        <f t="shared" si="1"/>
        <v>0.53000000000000114</v>
      </c>
      <c r="P34">
        <v>14.205711117271971</v>
      </c>
      <c r="Q34">
        <v>8.1175492098696989</v>
      </c>
      <c r="R34">
        <v>0</v>
      </c>
      <c r="S34">
        <v>2.1004158580537844</v>
      </c>
      <c r="T34">
        <v>12.176323814804547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</v>
      </c>
      <c r="J35">
        <f>BYPL_EOD!AC35+BYPL_EOD!AD35</f>
        <v>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36.07</v>
      </c>
      <c r="O35" s="154">
        <f t="shared" si="1"/>
        <v>0.53000000000000114</v>
      </c>
      <c r="P35">
        <v>14.205711117271971</v>
      </c>
      <c r="Q35">
        <v>8.1175492098696989</v>
      </c>
      <c r="R35">
        <v>0</v>
      </c>
      <c r="S35">
        <v>2.1004158580537844</v>
      </c>
      <c r="T35">
        <v>12.176323814804547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</v>
      </c>
      <c r="J36">
        <f>BYPL_EOD!AC36+BYPL_EOD!AD36</f>
        <v>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36.07</v>
      </c>
      <c r="O36" s="154">
        <f t="shared" si="1"/>
        <v>0.53000000000000114</v>
      </c>
      <c r="P36">
        <v>14.205711117271971</v>
      </c>
      <c r="Q36">
        <v>8.1175492098696989</v>
      </c>
      <c r="R36">
        <v>0</v>
      </c>
      <c r="S36">
        <v>2.1004158580537844</v>
      </c>
      <c r="T36">
        <v>12.176323814804547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</v>
      </c>
      <c r="J37">
        <f>BYPL_EOD!AC37+BYPL_EOD!AD37</f>
        <v>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36.07</v>
      </c>
      <c r="O37" s="154">
        <f t="shared" si="1"/>
        <v>0.53000000000000114</v>
      </c>
      <c r="P37">
        <v>14.205711117271971</v>
      </c>
      <c r="Q37">
        <v>8.1175492098696989</v>
      </c>
      <c r="R37">
        <v>0</v>
      </c>
      <c r="S37">
        <v>2.1004158580537844</v>
      </c>
      <c r="T37">
        <v>12.176323814804547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14.86</v>
      </c>
      <c r="J38">
        <f>BYPL_EOD!AC38+BYPL_EOD!AD38</f>
        <v>8.14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37.07</v>
      </c>
      <c r="O38" s="154">
        <f t="shared" si="1"/>
        <v>0.53000000000000114</v>
      </c>
      <c r="P38">
        <v>15.072457512813596</v>
      </c>
      <c r="Q38">
        <v>8.2563798219584577</v>
      </c>
      <c r="R38">
        <v>0</v>
      </c>
      <c r="S38">
        <v>2.0995953601294848</v>
      </c>
      <c r="T38">
        <v>12.171567305098463</v>
      </c>
      <c r="U38" s="156">
        <f t="shared" si="2"/>
        <v>37.6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54"/>
      <c r="I39">
        <f>BRPL_EOD!AC39+BRPL_EOD!AD39</f>
        <v>14.86</v>
      </c>
      <c r="J39">
        <f>BYPL_EOD!AC39+BYPL_EOD!AD39</f>
        <v>8.14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37.07</v>
      </c>
      <c r="O39" s="154">
        <f t="shared" si="1"/>
        <v>0.22999999999999687</v>
      </c>
      <c r="P39">
        <v>14.952198543296465</v>
      </c>
      <c r="Q39">
        <v>8.1905044510385761</v>
      </c>
      <c r="R39">
        <v>0</v>
      </c>
      <c r="S39">
        <v>2.0828432694901533</v>
      </c>
      <c r="T39">
        <v>12.074453736174803</v>
      </c>
      <c r="U39" s="156">
        <f t="shared" si="2"/>
        <v>37.299999999999997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54"/>
      <c r="I40">
        <f>BRPL_EOD!AC40+BRPL_EOD!AD40</f>
        <v>14.86</v>
      </c>
      <c r="J40">
        <f>BYPL_EOD!AC40+BYPL_EOD!AD40</f>
        <v>8.14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37.07</v>
      </c>
      <c r="O40" s="154">
        <f t="shared" si="1"/>
        <v>0.22999999999999687</v>
      </c>
      <c r="P40">
        <v>14.952198543296465</v>
      </c>
      <c r="Q40">
        <v>8.1905044510385761</v>
      </c>
      <c r="R40">
        <v>0</v>
      </c>
      <c r="S40">
        <v>2.0828432694901533</v>
      </c>
      <c r="T40">
        <v>12.074453736174803</v>
      </c>
      <c r="U40" s="156">
        <f t="shared" si="2"/>
        <v>37.299999999999997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84</v>
      </c>
      <c r="G41">
        <f t="shared" si="5"/>
        <v>37.299999999999997</v>
      </c>
      <c r="H41" s="154"/>
      <c r="I41">
        <f>BRPL_EOD!AC41+BRPL_EOD!AD41</f>
        <v>14.86</v>
      </c>
      <c r="J41">
        <f>BYPL_EOD!AC41+BYPL_EOD!AD41</f>
        <v>8.14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37.07</v>
      </c>
      <c r="O41" s="154">
        <f t="shared" si="1"/>
        <v>0.22999999999999687</v>
      </c>
      <c r="P41">
        <v>14.952198543296465</v>
      </c>
      <c r="Q41">
        <v>8.1905044510385761</v>
      </c>
      <c r="R41">
        <v>0</v>
      </c>
      <c r="S41">
        <v>2.0828432694901533</v>
      </c>
      <c r="T41">
        <v>12.074453736174803</v>
      </c>
      <c r="U41" s="156">
        <f t="shared" si="2"/>
        <v>37.299999999999997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84</v>
      </c>
      <c r="G42">
        <f t="shared" si="5"/>
        <v>37.299999999999997</v>
      </c>
      <c r="H42" s="154"/>
      <c r="I42">
        <f>BRPL_EOD!AC42+BRPL_EOD!AD42</f>
        <v>14.86</v>
      </c>
      <c r="J42">
        <f>BYPL_EOD!AC42+BYPL_EOD!AD42</f>
        <v>8.14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37.07</v>
      </c>
      <c r="O42" s="154">
        <f t="shared" si="1"/>
        <v>0.22999999999999687</v>
      </c>
      <c r="P42">
        <v>14.952198543296465</v>
      </c>
      <c r="Q42">
        <v>8.1905044510385761</v>
      </c>
      <c r="R42">
        <v>0</v>
      </c>
      <c r="S42">
        <v>2.0828432694901533</v>
      </c>
      <c r="T42">
        <v>12.074453736174803</v>
      </c>
      <c r="U42" s="156">
        <f t="shared" si="2"/>
        <v>37.299999999999997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37.299999999999997</v>
      </c>
      <c r="E43">
        <f>GT!N43</f>
        <v>0</v>
      </c>
      <c r="F43">
        <f t="shared" si="4"/>
        <v>84</v>
      </c>
      <c r="G43">
        <f t="shared" si="5"/>
        <v>37.299999999999997</v>
      </c>
      <c r="H43" s="154"/>
      <c r="I43">
        <f>BRPL_EOD!AC43+BRPL_EOD!AD43</f>
        <v>14.86</v>
      </c>
      <c r="J43">
        <f>BYPL_EOD!AC43+BYPL_EOD!AD43</f>
        <v>8.14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37.07</v>
      </c>
      <c r="O43" s="154">
        <f t="shared" si="1"/>
        <v>0.22999999999999687</v>
      </c>
      <c r="P43">
        <v>14.952198543296465</v>
      </c>
      <c r="Q43">
        <v>8.1905044510385761</v>
      </c>
      <c r="R43">
        <v>0</v>
      </c>
      <c r="S43">
        <v>2.0828432694901533</v>
      </c>
      <c r="T43">
        <v>12.074453736174803</v>
      </c>
      <c r="U43" s="156">
        <f t="shared" si="2"/>
        <v>37.299999999999997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37.299999999999997</v>
      </c>
      <c r="E44">
        <f>GT!N44</f>
        <v>0</v>
      </c>
      <c r="F44">
        <f t="shared" si="4"/>
        <v>84</v>
      </c>
      <c r="G44">
        <f t="shared" si="5"/>
        <v>37.299999999999997</v>
      </c>
      <c r="H44" s="154"/>
      <c r="I44">
        <f>BRPL_EOD!AC44+BRPL_EOD!AD44</f>
        <v>14.86</v>
      </c>
      <c r="J44">
        <f>BYPL_EOD!AC44+BYPL_EOD!AD44</f>
        <v>8.14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37.07</v>
      </c>
      <c r="O44" s="154">
        <f t="shared" si="1"/>
        <v>0.22999999999999687</v>
      </c>
      <c r="P44">
        <v>14.952198543296465</v>
      </c>
      <c r="Q44">
        <v>8.1905044510385761</v>
      </c>
      <c r="R44">
        <v>0</v>
      </c>
      <c r="S44">
        <v>2.0828432694901533</v>
      </c>
      <c r="T44">
        <v>12.074453736174803</v>
      </c>
      <c r="U44" s="156">
        <f t="shared" si="2"/>
        <v>37.299999999999997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37.299999999999997</v>
      </c>
      <c r="E45">
        <f>GT!N45</f>
        <v>0</v>
      </c>
      <c r="F45">
        <f t="shared" si="4"/>
        <v>84</v>
      </c>
      <c r="G45">
        <f t="shared" si="5"/>
        <v>37.299999999999997</v>
      </c>
      <c r="H45" s="154"/>
      <c r="I45">
        <f>BRPL_EOD!AC45+BRPL_EOD!AD45</f>
        <v>7.17</v>
      </c>
      <c r="J45">
        <f>BYPL_EOD!AC45+BYPL_EOD!AD45</f>
        <v>20.07</v>
      </c>
      <c r="K45">
        <f>MES_EOD!AC45+MES_EOD!AD45</f>
        <v>0</v>
      </c>
      <c r="L45">
        <f>NDMC_EOD!AC45+NDMC_EOD!AD45</f>
        <v>1.48</v>
      </c>
      <c r="M45">
        <f>TPDDL_EOD!AC45+TPDDL_EOD!AD45</f>
        <v>8.6</v>
      </c>
      <c r="N45">
        <f t="shared" si="0"/>
        <v>37.32</v>
      </c>
      <c r="O45" s="154">
        <f t="shared" si="1"/>
        <v>-2.0000000000003126E-2</v>
      </c>
      <c r="P45">
        <v>7.1661575562700959</v>
      </c>
      <c r="Q45">
        <v>20.059244372990353</v>
      </c>
      <c r="R45">
        <v>0</v>
      </c>
      <c r="S45">
        <v>1.4792068595927115</v>
      </c>
      <c r="T45">
        <v>8.5953912111468362</v>
      </c>
      <c r="U45" s="156">
        <f t="shared" si="2"/>
        <v>37.299999999999997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37.299999999999997</v>
      </c>
      <c r="E46">
        <f>GT!N46</f>
        <v>0</v>
      </c>
      <c r="F46">
        <f t="shared" si="4"/>
        <v>84</v>
      </c>
      <c r="G46">
        <f t="shared" si="5"/>
        <v>37.299999999999997</v>
      </c>
      <c r="H46" s="154"/>
      <c r="I46">
        <f>BRPL_EOD!AC46+BRPL_EOD!AD46</f>
        <v>7.17</v>
      </c>
      <c r="J46">
        <f>BYPL_EOD!AC46+BYPL_EOD!AD46</f>
        <v>20.07</v>
      </c>
      <c r="K46">
        <f>MES_EOD!AC46+MES_EOD!AD46</f>
        <v>0</v>
      </c>
      <c r="L46">
        <f>NDMC_EOD!AC46+NDMC_EOD!AD46</f>
        <v>1.48</v>
      </c>
      <c r="M46">
        <f>TPDDL_EOD!AC46+TPDDL_EOD!AD46</f>
        <v>8.6</v>
      </c>
      <c r="N46">
        <f t="shared" si="0"/>
        <v>37.32</v>
      </c>
      <c r="O46" s="154">
        <f t="shared" si="1"/>
        <v>-2.0000000000003126E-2</v>
      </c>
      <c r="P46">
        <v>7.1661575562700959</v>
      </c>
      <c r="Q46">
        <v>20.059244372990353</v>
      </c>
      <c r="R46">
        <v>0</v>
      </c>
      <c r="S46">
        <v>1.4792068595927115</v>
      </c>
      <c r="T46">
        <v>8.5953912111468362</v>
      </c>
      <c r="U46" s="156">
        <f t="shared" si="2"/>
        <v>37.299999999999997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37.299999999999997</v>
      </c>
      <c r="E47">
        <f>GT!N47</f>
        <v>0</v>
      </c>
      <c r="F47">
        <f t="shared" si="4"/>
        <v>84</v>
      </c>
      <c r="G47">
        <f t="shared" si="5"/>
        <v>37.299999999999997</v>
      </c>
      <c r="H47" s="154"/>
      <c r="I47">
        <f>BRPL_EOD!AC47+BRPL_EOD!AD47</f>
        <v>14.86</v>
      </c>
      <c r="J47">
        <f>BYPL_EOD!AC47+BYPL_EOD!AD47</f>
        <v>8.14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37.07</v>
      </c>
      <c r="O47" s="154">
        <f t="shared" si="1"/>
        <v>0.22999999999999687</v>
      </c>
      <c r="P47">
        <v>14.952198543296465</v>
      </c>
      <c r="Q47">
        <v>8.1905044510385761</v>
      </c>
      <c r="R47">
        <v>0</v>
      </c>
      <c r="S47">
        <v>2.0828432694901533</v>
      </c>
      <c r="T47">
        <v>12.074453736174803</v>
      </c>
      <c r="U47" s="156">
        <f t="shared" si="2"/>
        <v>37.299999999999997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37.299999999999997</v>
      </c>
      <c r="E48">
        <f>GT!N48</f>
        <v>0</v>
      </c>
      <c r="F48">
        <f t="shared" si="4"/>
        <v>84</v>
      </c>
      <c r="G48">
        <f t="shared" si="5"/>
        <v>37.299999999999997</v>
      </c>
      <c r="H48" s="154"/>
      <c r="I48">
        <f>BRPL_EOD!AC48+BRPL_EOD!AD48</f>
        <v>14.86</v>
      </c>
      <c r="J48">
        <f>BYPL_EOD!AC48+BYPL_EOD!AD48</f>
        <v>8.14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37.07</v>
      </c>
      <c r="O48" s="154">
        <f t="shared" si="1"/>
        <v>0.22999999999999687</v>
      </c>
      <c r="P48">
        <v>14.952198543296465</v>
      </c>
      <c r="Q48">
        <v>8.1905044510385761</v>
      </c>
      <c r="R48">
        <v>0</v>
      </c>
      <c r="S48">
        <v>2.0828432694901533</v>
      </c>
      <c r="T48">
        <v>12.074453736174803</v>
      </c>
      <c r="U48" s="156">
        <f t="shared" si="2"/>
        <v>37.299999999999997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37.299999999999997</v>
      </c>
      <c r="E49">
        <f>GT!N49</f>
        <v>0</v>
      </c>
      <c r="F49">
        <f t="shared" si="4"/>
        <v>84</v>
      </c>
      <c r="G49">
        <f t="shared" si="5"/>
        <v>37.299999999999997</v>
      </c>
      <c r="H49" s="154"/>
      <c r="I49">
        <f>BRPL_EOD!AC49+BRPL_EOD!AD49</f>
        <v>14.86</v>
      </c>
      <c r="J49">
        <f>BYPL_EOD!AC49+BYPL_EOD!AD49</f>
        <v>8.14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37.07</v>
      </c>
      <c r="O49" s="154">
        <f t="shared" si="1"/>
        <v>0.22999999999999687</v>
      </c>
      <c r="P49">
        <v>14.952198543296465</v>
      </c>
      <c r="Q49">
        <v>8.1905044510385761</v>
      </c>
      <c r="R49">
        <v>0</v>
      </c>
      <c r="S49">
        <v>2.0828432694901533</v>
      </c>
      <c r="T49">
        <v>12.074453736174803</v>
      </c>
      <c r="U49" s="156">
        <f t="shared" si="2"/>
        <v>37.299999999999997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37.299999999999997</v>
      </c>
      <c r="E50">
        <f>GT!N50</f>
        <v>0</v>
      </c>
      <c r="F50">
        <f t="shared" si="4"/>
        <v>84</v>
      </c>
      <c r="G50">
        <f t="shared" si="5"/>
        <v>37.299999999999997</v>
      </c>
      <c r="H50" s="154"/>
      <c r="I50">
        <f>BRPL_EOD!AC50+BRPL_EOD!AD50</f>
        <v>14.86</v>
      </c>
      <c r="J50">
        <f>BYPL_EOD!AC50+BYPL_EOD!AD50</f>
        <v>8.14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37.07</v>
      </c>
      <c r="O50" s="154">
        <f t="shared" si="1"/>
        <v>0.22999999999999687</v>
      </c>
      <c r="P50">
        <v>14.952198543296465</v>
      </c>
      <c r="Q50">
        <v>8.1905044510385761</v>
      </c>
      <c r="R50">
        <v>0</v>
      </c>
      <c r="S50">
        <v>2.0828432694901533</v>
      </c>
      <c r="T50">
        <v>12.074453736174803</v>
      </c>
      <c r="U50" s="156">
        <f t="shared" si="2"/>
        <v>37.299999999999997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37.299999999999997</v>
      </c>
      <c r="E51">
        <f>GT!N51</f>
        <v>0</v>
      </c>
      <c r="F51">
        <f t="shared" si="4"/>
        <v>84</v>
      </c>
      <c r="G51">
        <f t="shared" si="5"/>
        <v>37.299999999999997</v>
      </c>
      <c r="H51" s="154"/>
      <c r="I51">
        <f>BRPL_EOD!AC51+BRPL_EOD!AD51</f>
        <v>14.86</v>
      </c>
      <c r="J51">
        <f>BYPL_EOD!AC51+BYPL_EOD!AD51</f>
        <v>8.14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37.07</v>
      </c>
      <c r="O51" s="154">
        <f t="shared" si="1"/>
        <v>0.22999999999999687</v>
      </c>
      <c r="P51">
        <v>14.952198543296465</v>
      </c>
      <c r="Q51">
        <v>8.1905044510385761</v>
      </c>
      <c r="R51">
        <v>0</v>
      </c>
      <c r="S51">
        <v>2.0828432694901533</v>
      </c>
      <c r="T51">
        <v>12.074453736174803</v>
      </c>
      <c r="U51" s="156">
        <f t="shared" si="2"/>
        <v>37.299999999999997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37.299999999999997</v>
      </c>
      <c r="E52">
        <f>GT!N52</f>
        <v>0</v>
      </c>
      <c r="F52">
        <f t="shared" si="4"/>
        <v>84</v>
      </c>
      <c r="G52">
        <f t="shared" si="5"/>
        <v>37.299999999999997</v>
      </c>
      <c r="H52" s="154"/>
      <c r="I52">
        <f>BRPL_EOD!AC52+BRPL_EOD!AD52</f>
        <v>7.17</v>
      </c>
      <c r="J52">
        <f>BYPL_EOD!AC52+BYPL_EOD!AD52</f>
        <v>20.07</v>
      </c>
      <c r="K52">
        <f>MES_EOD!AC52+MES_EOD!AD52</f>
        <v>0</v>
      </c>
      <c r="L52">
        <f>NDMC_EOD!AC52+NDMC_EOD!AD52</f>
        <v>1.48</v>
      </c>
      <c r="M52">
        <f>TPDDL_EOD!AC52+TPDDL_EOD!AD52</f>
        <v>8.6</v>
      </c>
      <c r="N52">
        <f t="shared" si="0"/>
        <v>37.32</v>
      </c>
      <c r="O52" s="154">
        <f t="shared" si="1"/>
        <v>-2.0000000000003126E-2</v>
      </c>
      <c r="P52">
        <v>7.1661575562700959</v>
      </c>
      <c r="Q52">
        <v>20.059244372990353</v>
      </c>
      <c r="R52">
        <v>0</v>
      </c>
      <c r="S52">
        <v>1.4792068595927115</v>
      </c>
      <c r="T52">
        <v>8.5953912111468362</v>
      </c>
      <c r="U52" s="156">
        <f t="shared" si="2"/>
        <v>37.299999999999997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37.299999999999997</v>
      </c>
      <c r="E53">
        <f>GT!N53</f>
        <v>0</v>
      </c>
      <c r="F53">
        <f t="shared" si="4"/>
        <v>84</v>
      </c>
      <c r="G53">
        <f t="shared" si="5"/>
        <v>37.299999999999997</v>
      </c>
      <c r="H53" s="154"/>
      <c r="I53">
        <f>BRPL_EOD!AC53+BRPL_EOD!AD53</f>
        <v>7.17</v>
      </c>
      <c r="J53">
        <f>BYPL_EOD!AC53+BYPL_EOD!AD53</f>
        <v>20.07</v>
      </c>
      <c r="K53">
        <f>MES_EOD!AC53+MES_EOD!AD53</f>
        <v>0</v>
      </c>
      <c r="L53">
        <f>NDMC_EOD!AC53+NDMC_EOD!AD53</f>
        <v>1.48</v>
      </c>
      <c r="M53">
        <f>TPDDL_EOD!AC53+TPDDL_EOD!AD53</f>
        <v>8.6</v>
      </c>
      <c r="N53">
        <f t="shared" si="0"/>
        <v>37.32</v>
      </c>
      <c r="O53" s="154">
        <f t="shared" si="1"/>
        <v>-2.0000000000003126E-2</v>
      </c>
      <c r="P53">
        <v>7.1661575562700959</v>
      </c>
      <c r="Q53">
        <v>20.059244372990353</v>
      </c>
      <c r="R53">
        <v>0</v>
      </c>
      <c r="S53">
        <v>1.4792068595927115</v>
      </c>
      <c r="T53">
        <v>8.5953912111468362</v>
      </c>
      <c r="U53" s="156">
        <f t="shared" si="2"/>
        <v>37.299999999999997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37.299999999999997</v>
      </c>
      <c r="E54">
        <f>GT!N54</f>
        <v>0</v>
      </c>
      <c r="F54">
        <f t="shared" si="4"/>
        <v>84</v>
      </c>
      <c r="G54">
        <f t="shared" si="5"/>
        <v>37.299999999999997</v>
      </c>
      <c r="H54" s="154"/>
      <c r="I54">
        <f>BRPL_EOD!AC54+BRPL_EOD!AD54</f>
        <v>7.17</v>
      </c>
      <c r="J54">
        <f>BYPL_EOD!AC54+BYPL_EOD!AD54</f>
        <v>20.07</v>
      </c>
      <c r="K54">
        <f>MES_EOD!AC54+MES_EOD!AD54</f>
        <v>0</v>
      </c>
      <c r="L54">
        <f>NDMC_EOD!AC54+NDMC_EOD!AD54</f>
        <v>1.48</v>
      </c>
      <c r="M54">
        <f>TPDDL_EOD!AC54+TPDDL_EOD!AD54</f>
        <v>8.6</v>
      </c>
      <c r="N54">
        <f t="shared" si="0"/>
        <v>37.32</v>
      </c>
      <c r="O54" s="154">
        <f t="shared" si="1"/>
        <v>-2.0000000000003126E-2</v>
      </c>
      <c r="P54">
        <v>7.1661575562700959</v>
      </c>
      <c r="Q54">
        <v>20.059244372990353</v>
      </c>
      <c r="R54">
        <v>0</v>
      </c>
      <c r="S54">
        <v>1.4792068595927115</v>
      </c>
      <c r="T54">
        <v>8.5953912111468362</v>
      </c>
      <c r="U54" s="156">
        <f t="shared" si="2"/>
        <v>37.299999999999997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37.299999999999997</v>
      </c>
      <c r="E55">
        <f>GT!N55</f>
        <v>0</v>
      </c>
      <c r="F55">
        <f t="shared" si="4"/>
        <v>84</v>
      </c>
      <c r="G55">
        <f t="shared" si="5"/>
        <v>37.299999999999997</v>
      </c>
      <c r="H55" s="154"/>
      <c r="I55">
        <f>BRPL_EOD!AC55+BRPL_EOD!AD55</f>
        <v>14.86</v>
      </c>
      <c r="J55">
        <f>BYPL_EOD!AC55+BYPL_EOD!AD55</f>
        <v>8.14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37.07</v>
      </c>
      <c r="O55" s="154">
        <f t="shared" si="1"/>
        <v>0.22999999999999687</v>
      </c>
      <c r="P55">
        <v>14.952198543296465</v>
      </c>
      <c r="Q55">
        <v>8.1905044510385761</v>
      </c>
      <c r="R55">
        <v>0</v>
      </c>
      <c r="S55">
        <v>2.0828432694901533</v>
      </c>
      <c r="T55">
        <v>12.074453736174803</v>
      </c>
      <c r="U55" s="156">
        <f t="shared" si="2"/>
        <v>37.299999999999997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37.299999999999997</v>
      </c>
      <c r="E56">
        <f>GT!N56</f>
        <v>0</v>
      </c>
      <c r="F56">
        <f t="shared" si="4"/>
        <v>84</v>
      </c>
      <c r="G56">
        <f t="shared" si="5"/>
        <v>37.299999999999997</v>
      </c>
      <c r="H56" s="154"/>
      <c r="I56">
        <f>BRPL_EOD!AC56+BRPL_EOD!AD56</f>
        <v>14.86</v>
      </c>
      <c r="J56">
        <f>BYPL_EOD!AC56+BYPL_EOD!AD56</f>
        <v>8.14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37.07</v>
      </c>
      <c r="O56" s="154">
        <f t="shared" si="1"/>
        <v>0.22999999999999687</v>
      </c>
      <c r="P56">
        <v>14.952198543296465</v>
      </c>
      <c r="Q56">
        <v>8.1905044510385761</v>
      </c>
      <c r="R56">
        <v>0</v>
      </c>
      <c r="S56">
        <v>2.0828432694901533</v>
      </c>
      <c r="T56">
        <v>12.074453736174803</v>
      </c>
      <c r="U56" s="156">
        <f t="shared" si="2"/>
        <v>37.299999999999997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37.299999999999997</v>
      </c>
      <c r="E57">
        <f>GT!N57</f>
        <v>0</v>
      </c>
      <c r="F57">
        <f t="shared" si="4"/>
        <v>84</v>
      </c>
      <c r="G57">
        <f t="shared" si="5"/>
        <v>37.299999999999997</v>
      </c>
      <c r="H57" s="154"/>
      <c r="I57">
        <f>BRPL_EOD!AC57+BRPL_EOD!AD57</f>
        <v>14.86</v>
      </c>
      <c r="J57">
        <f>BYPL_EOD!AC57+BYPL_EOD!AD57</f>
        <v>8.14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37.07</v>
      </c>
      <c r="O57" s="154">
        <f t="shared" si="1"/>
        <v>0.22999999999999687</v>
      </c>
      <c r="P57">
        <v>14.952198543296465</v>
      </c>
      <c r="Q57">
        <v>8.1905044510385761</v>
      </c>
      <c r="R57">
        <v>0</v>
      </c>
      <c r="S57">
        <v>2.0828432694901533</v>
      </c>
      <c r="T57">
        <v>12.074453736174803</v>
      </c>
      <c r="U57" s="156">
        <f t="shared" si="2"/>
        <v>37.299999999999997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54"/>
      <c r="I58">
        <f>BRPL_EOD!AC58+BRPL_EOD!AD58</f>
        <v>14.86</v>
      </c>
      <c r="J58">
        <f>BYPL_EOD!AC58+BYPL_EOD!AD58</f>
        <v>8.14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37.07</v>
      </c>
      <c r="O58" s="154">
        <f t="shared" si="1"/>
        <v>0.22999999999999687</v>
      </c>
      <c r="P58">
        <v>14.952198543296465</v>
      </c>
      <c r="Q58">
        <v>8.1905044510385761</v>
      </c>
      <c r="R58">
        <v>0</v>
      </c>
      <c r="S58">
        <v>2.0828432694901533</v>
      </c>
      <c r="T58">
        <v>12.074453736174803</v>
      </c>
      <c r="U58" s="156">
        <f t="shared" si="2"/>
        <v>37.299999999999997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37.299999999999997</v>
      </c>
      <c r="E59">
        <f>GT!N59</f>
        <v>0</v>
      </c>
      <c r="F59">
        <f t="shared" si="4"/>
        <v>84</v>
      </c>
      <c r="G59">
        <f t="shared" si="5"/>
        <v>37.299999999999997</v>
      </c>
      <c r="H59" s="154"/>
      <c r="I59">
        <f>BRPL_EOD!AC59+BRPL_EOD!AD59</f>
        <v>14.86</v>
      </c>
      <c r="J59">
        <f>BYPL_EOD!AC59+BYPL_EOD!AD59</f>
        <v>8.14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37.07</v>
      </c>
      <c r="O59" s="154">
        <f t="shared" si="1"/>
        <v>0.22999999999999687</v>
      </c>
      <c r="P59">
        <v>14.952198543296465</v>
      </c>
      <c r="Q59">
        <v>8.1905044510385761</v>
      </c>
      <c r="R59">
        <v>0</v>
      </c>
      <c r="S59">
        <v>2.0828432694901533</v>
      </c>
      <c r="T59">
        <v>12.074453736174803</v>
      </c>
      <c r="U59" s="156">
        <f t="shared" si="2"/>
        <v>37.299999999999997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54"/>
      <c r="I60">
        <f>BRPL_EOD!AC60+BRPL_EOD!AD60</f>
        <v>14.86</v>
      </c>
      <c r="J60">
        <f>BYPL_EOD!AC60+BYPL_EOD!AD60</f>
        <v>8.14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37.07</v>
      </c>
      <c r="O60" s="154">
        <f t="shared" si="1"/>
        <v>0.22999999999999687</v>
      </c>
      <c r="P60">
        <v>14.952198543296465</v>
      </c>
      <c r="Q60">
        <v>8.1905044510385761</v>
      </c>
      <c r="R60">
        <v>0</v>
      </c>
      <c r="S60">
        <v>2.0828432694901533</v>
      </c>
      <c r="T60">
        <v>12.074453736174803</v>
      </c>
      <c r="U60" s="156">
        <f t="shared" si="2"/>
        <v>37.299999999999997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37.299999999999997</v>
      </c>
      <c r="E61">
        <f>GT!N61</f>
        <v>0</v>
      </c>
      <c r="F61">
        <f t="shared" si="4"/>
        <v>84</v>
      </c>
      <c r="G61">
        <f t="shared" si="5"/>
        <v>37.299999999999997</v>
      </c>
      <c r="H61" s="154"/>
      <c r="I61">
        <f>BRPL_EOD!AC61+BRPL_EOD!AD61</f>
        <v>14.86</v>
      </c>
      <c r="J61">
        <f>BYPL_EOD!AC61+BYPL_EOD!AD61</f>
        <v>8.14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37.07</v>
      </c>
      <c r="O61" s="154">
        <f t="shared" si="1"/>
        <v>0.22999999999999687</v>
      </c>
      <c r="P61">
        <v>14.952198543296465</v>
      </c>
      <c r="Q61">
        <v>8.1905044510385761</v>
      </c>
      <c r="R61">
        <v>0</v>
      </c>
      <c r="S61">
        <v>2.0828432694901533</v>
      </c>
      <c r="T61">
        <v>12.074453736174803</v>
      </c>
      <c r="U61" s="156">
        <f t="shared" si="2"/>
        <v>37.299999999999997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37.299999999999997</v>
      </c>
      <c r="E62">
        <f>GT!N62</f>
        <v>0</v>
      </c>
      <c r="F62">
        <f t="shared" si="4"/>
        <v>84</v>
      </c>
      <c r="G62">
        <f t="shared" si="5"/>
        <v>37.299999999999997</v>
      </c>
      <c r="H62" s="154"/>
      <c r="I62">
        <f>BRPL_EOD!AC62+BRPL_EOD!AD62</f>
        <v>14.86</v>
      </c>
      <c r="J62">
        <f>BYPL_EOD!AC62+BYPL_EOD!AD62</f>
        <v>8.14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37.07</v>
      </c>
      <c r="O62" s="154">
        <f t="shared" si="1"/>
        <v>0.22999999999999687</v>
      </c>
      <c r="P62">
        <v>14.952198543296465</v>
      </c>
      <c r="Q62">
        <v>8.1905044510385761</v>
      </c>
      <c r="R62">
        <v>0</v>
      </c>
      <c r="S62">
        <v>2.0828432694901533</v>
      </c>
      <c r="T62">
        <v>12.074453736174803</v>
      </c>
      <c r="U62" s="156">
        <f t="shared" si="2"/>
        <v>37.299999999999997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37.299999999999997</v>
      </c>
      <c r="E63">
        <f>GT!N63</f>
        <v>0</v>
      </c>
      <c r="F63">
        <f t="shared" si="4"/>
        <v>84</v>
      </c>
      <c r="G63">
        <f t="shared" si="5"/>
        <v>37.299999999999997</v>
      </c>
      <c r="H63" s="154"/>
      <c r="I63">
        <f>BRPL_EOD!AC63+BRPL_EOD!AD63</f>
        <v>14.86</v>
      </c>
      <c r="J63">
        <f>BYPL_EOD!AC63+BYPL_EOD!AD63</f>
        <v>8.14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37.07</v>
      </c>
      <c r="O63" s="154">
        <f t="shared" si="1"/>
        <v>0.22999999999999687</v>
      </c>
      <c r="P63">
        <v>14.952198543296465</v>
      </c>
      <c r="Q63">
        <v>8.1905044510385761</v>
      </c>
      <c r="R63">
        <v>0</v>
      </c>
      <c r="S63">
        <v>2.0828432694901533</v>
      </c>
      <c r="T63">
        <v>12.074453736174803</v>
      </c>
      <c r="U63" s="156">
        <f t="shared" si="2"/>
        <v>37.299999999999997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37.299999999999997</v>
      </c>
      <c r="E64">
        <f>GT!N64</f>
        <v>0</v>
      </c>
      <c r="F64">
        <f t="shared" si="4"/>
        <v>84</v>
      </c>
      <c r="G64">
        <f t="shared" si="5"/>
        <v>37.299999999999997</v>
      </c>
      <c r="H64" s="154"/>
      <c r="I64">
        <f>BRPL_EOD!AC64+BRPL_EOD!AD64</f>
        <v>14.86</v>
      </c>
      <c r="J64">
        <f>BYPL_EOD!AC64+BYPL_EOD!AD64</f>
        <v>8.14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37.07</v>
      </c>
      <c r="O64" s="154">
        <f t="shared" si="1"/>
        <v>0.22999999999999687</v>
      </c>
      <c r="P64">
        <v>14.952198543296465</v>
      </c>
      <c r="Q64">
        <v>8.1905044510385761</v>
      </c>
      <c r="R64">
        <v>0</v>
      </c>
      <c r="S64">
        <v>2.0828432694901533</v>
      </c>
      <c r="T64">
        <v>12.074453736174803</v>
      </c>
      <c r="U64" s="156">
        <f t="shared" si="2"/>
        <v>37.299999999999997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37.299999999999997</v>
      </c>
      <c r="E65">
        <f>GT!N65</f>
        <v>0</v>
      </c>
      <c r="F65">
        <f t="shared" si="4"/>
        <v>84</v>
      </c>
      <c r="G65">
        <f t="shared" si="5"/>
        <v>37.299999999999997</v>
      </c>
      <c r="H65" s="154"/>
      <c r="I65">
        <f>BRPL_EOD!AC65+BRPL_EOD!AD65</f>
        <v>14.86</v>
      </c>
      <c r="J65">
        <f>BYPL_EOD!AC65+BYPL_EOD!AD65</f>
        <v>8.14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37.07</v>
      </c>
      <c r="O65" s="154">
        <f t="shared" si="1"/>
        <v>0.22999999999999687</v>
      </c>
      <c r="P65">
        <v>14.952198543296465</v>
      </c>
      <c r="Q65">
        <v>8.1905044510385761</v>
      </c>
      <c r="R65">
        <v>0</v>
      </c>
      <c r="S65">
        <v>2.0828432694901533</v>
      </c>
      <c r="T65">
        <v>12.074453736174803</v>
      </c>
      <c r="U65" s="156">
        <f t="shared" si="2"/>
        <v>37.299999999999997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54"/>
      <c r="I66">
        <f>BRPL_EOD!AC66+BRPL_EOD!AD66</f>
        <v>14.86</v>
      </c>
      <c r="J66">
        <f>BYPL_EOD!AC66+BYPL_EOD!AD66</f>
        <v>8.14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37.07</v>
      </c>
      <c r="O66" s="154">
        <f t="shared" si="1"/>
        <v>0.22999999999999687</v>
      </c>
      <c r="P66">
        <v>14.952198543296465</v>
      </c>
      <c r="Q66">
        <v>8.1905044510385761</v>
      </c>
      <c r="R66">
        <v>0</v>
      </c>
      <c r="S66">
        <v>2.0828432694901533</v>
      </c>
      <c r="T66">
        <v>12.074453736174803</v>
      </c>
      <c r="U66" s="156">
        <f t="shared" si="2"/>
        <v>37.299999999999997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37.299999999999997</v>
      </c>
      <c r="E67">
        <f>GT!N67</f>
        <v>0</v>
      </c>
      <c r="F67">
        <f t="shared" si="4"/>
        <v>84</v>
      </c>
      <c r="G67">
        <f t="shared" si="5"/>
        <v>37.299999999999997</v>
      </c>
      <c r="H67" s="154"/>
      <c r="I67">
        <f>BRPL_EOD!AC67+BRPL_EOD!AD67</f>
        <v>14.86</v>
      </c>
      <c r="J67">
        <f>BYPL_EOD!AC67+BYPL_EOD!AD67</f>
        <v>8.14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37.07</v>
      </c>
      <c r="O67" s="154">
        <f t="shared" ref="O67:O98" si="7">G67-N67</f>
        <v>0.22999999999999687</v>
      </c>
      <c r="P67">
        <v>14.952198543296465</v>
      </c>
      <c r="Q67">
        <v>8.1905044510385761</v>
      </c>
      <c r="R67">
        <v>0</v>
      </c>
      <c r="S67">
        <v>2.0828432694901533</v>
      </c>
      <c r="T67">
        <v>12.074453736174803</v>
      </c>
      <c r="U67" s="156">
        <f t="shared" ref="U67:U98" si="8">SUM(P67:T67)</f>
        <v>37.299999999999997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54"/>
      <c r="I68">
        <f>BRPL_EOD!AC68+BRPL_EOD!AD68</f>
        <v>14.86</v>
      </c>
      <c r="J68">
        <f>BYPL_EOD!AC68+BYPL_EOD!AD68</f>
        <v>8.14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37.07</v>
      </c>
      <c r="O68" s="154">
        <f t="shared" si="7"/>
        <v>0.22999999999999687</v>
      </c>
      <c r="P68">
        <v>14.952198543296465</v>
      </c>
      <c r="Q68">
        <v>8.1905044510385761</v>
      </c>
      <c r="R68">
        <v>0</v>
      </c>
      <c r="S68">
        <v>2.0828432694901533</v>
      </c>
      <c r="T68">
        <v>12.074453736174803</v>
      </c>
      <c r="U68" s="156">
        <f t="shared" si="8"/>
        <v>37.299999999999997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54"/>
      <c r="I69">
        <f>BRPL_EOD!AC69+BRPL_EOD!AD69</f>
        <v>14.86</v>
      </c>
      <c r="J69">
        <f>BYPL_EOD!AC69+BYPL_EOD!AD69</f>
        <v>8.14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37.07</v>
      </c>
      <c r="O69" s="154">
        <f t="shared" si="7"/>
        <v>0.22999999999999687</v>
      </c>
      <c r="P69">
        <v>14.952198543296465</v>
      </c>
      <c r="Q69">
        <v>8.1905044510385761</v>
      </c>
      <c r="R69">
        <v>0</v>
      </c>
      <c r="S69">
        <v>2.0828432694901533</v>
      </c>
      <c r="T69">
        <v>12.074453736174803</v>
      </c>
      <c r="U69" s="156">
        <f t="shared" si="8"/>
        <v>37.299999999999997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54"/>
      <c r="I70">
        <f>BRPL_EOD!AC70+BRPL_EOD!AD70</f>
        <v>14.86</v>
      </c>
      <c r="J70">
        <f>BYPL_EOD!AC70+BYPL_EOD!AD70</f>
        <v>8.14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37.07</v>
      </c>
      <c r="O70" s="154">
        <f t="shared" si="7"/>
        <v>0.22999999999999687</v>
      </c>
      <c r="P70">
        <v>14.952198543296465</v>
      </c>
      <c r="Q70">
        <v>8.1905044510385761</v>
      </c>
      <c r="R70">
        <v>0</v>
      </c>
      <c r="S70">
        <v>2.0828432694901533</v>
      </c>
      <c r="T70">
        <v>12.074453736174803</v>
      </c>
      <c r="U70" s="156">
        <f t="shared" si="8"/>
        <v>37.299999999999997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</v>
      </c>
      <c r="J71">
        <f>BYPL_EOD!AC71+BYPL_EOD!AD71</f>
        <v>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36.07</v>
      </c>
      <c r="O71" s="154">
        <f t="shared" si="7"/>
        <v>0.22999999999999687</v>
      </c>
      <c r="P71">
        <v>14.089270862212363</v>
      </c>
      <c r="Q71">
        <v>8.0510119212642071</v>
      </c>
      <c r="R71">
        <v>0</v>
      </c>
      <c r="S71">
        <v>2.0831993346271136</v>
      </c>
      <c r="T71">
        <v>12.076517881896311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</v>
      </c>
      <c r="J72">
        <f>BYPL_EOD!AC72+BYPL_EOD!AD72</f>
        <v>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36.07</v>
      </c>
      <c r="O72" s="154">
        <f t="shared" si="7"/>
        <v>0.22999999999999687</v>
      </c>
      <c r="P72">
        <v>14.089270862212363</v>
      </c>
      <c r="Q72">
        <v>8.0510119212642071</v>
      </c>
      <c r="R72">
        <v>0</v>
      </c>
      <c r="S72">
        <v>2.0831993346271136</v>
      </c>
      <c r="T72">
        <v>12.076517881896311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</v>
      </c>
      <c r="J73">
        <f>BYPL_EOD!AC73+BYPL_EOD!AD73</f>
        <v>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36.07</v>
      </c>
      <c r="O73" s="154">
        <f t="shared" si="7"/>
        <v>0.22999999999999687</v>
      </c>
      <c r="P73">
        <v>14.089270862212363</v>
      </c>
      <c r="Q73">
        <v>8.0510119212642071</v>
      </c>
      <c r="R73">
        <v>0</v>
      </c>
      <c r="S73">
        <v>2.0831993346271136</v>
      </c>
      <c r="T73">
        <v>12.076517881896311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</v>
      </c>
      <c r="J74">
        <f>BYPL_EOD!AC74+BYPL_EOD!AD74</f>
        <v>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36.07</v>
      </c>
      <c r="O74" s="154">
        <f t="shared" si="7"/>
        <v>0.22999999999999687</v>
      </c>
      <c r="P74">
        <v>14.089270862212363</v>
      </c>
      <c r="Q74">
        <v>8.0510119212642071</v>
      </c>
      <c r="R74">
        <v>0</v>
      </c>
      <c r="S74">
        <v>2.0831993346271136</v>
      </c>
      <c r="T74">
        <v>12.076517881896311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</v>
      </c>
      <c r="J75">
        <f>BYPL_EOD!AC75+BYPL_EOD!AD75</f>
        <v>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36.07</v>
      </c>
      <c r="O75" s="154">
        <f t="shared" si="7"/>
        <v>0.53000000000000114</v>
      </c>
      <c r="P75">
        <v>14.205711117271971</v>
      </c>
      <c r="Q75">
        <v>8.1175492098696989</v>
      </c>
      <c r="R75">
        <v>0</v>
      </c>
      <c r="S75">
        <v>2.1004158580537844</v>
      </c>
      <c r="T75">
        <v>12.176323814804547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</v>
      </c>
      <c r="J76">
        <f>BYPL_EOD!AC76+BYPL_EOD!AD76</f>
        <v>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36.07</v>
      </c>
      <c r="O76" s="154">
        <f t="shared" si="7"/>
        <v>0.53000000000000114</v>
      </c>
      <c r="P76">
        <v>14.205711117271971</v>
      </c>
      <c r="Q76">
        <v>8.1175492098696989</v>
      </c>
      <c r="R76">
        <v>0</v>
      </c>
      <c r="S76">
        <v>2.1004158580537844</v>
      </c>
      <c r="T76">
        <v>12.176323814804547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</v>
      </c>
      <c r="J77">
        <f>BYPL_EOD!AC77+BYPL_EOD!AD77</f>
        <v>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36.07</v>
      </c>
      <c r="O77" s="154">
        <f t="shared" si="7"/>
        <v>0.53000000000000114</v>
      </c>
      <c r="P77">
        <v>14.205711117271971</v>
      </c>
      <c r="Q77">
        <v>8.1175492098696989</v>
      </c>
      <c r="R77">
        <v>0</v>
      </c>
      <c r="S77">
        <v>2.1004158580537844</v>
      </c>
      <c r="T77">
        <v>12.176323814804547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</v>
      </c>
      <c r="J78">
        <f>BYPL_EOD!AC78+BYPL_EOD!AD78</f>
        <v>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36.07</v>
      </c>
      <c r="O78" s="154">
        <f t="shared" si="7"/>
        <v>0.53000000000000114</v>
      </c>
      <c r="P78">
        <v>14.205711117271971</v>
      </c>
      <c r="Q78">
        <v>8.1175492098696989</v>
      </c>
      <c r="R78">
        <v>0</v>
      </c>
      <c r="S78">
        <v>2.1004158580537844</v>
      </c>
      <c r="T78">
        <v>12.176323814804547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</v>
      </c>
      <c r="J79">
        <f>BYPL_EOD!AC79+BYPL_EOD!AD79</f>
        <v>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36.07</v>
      </c>
      <c r="O79" s="154">
        <f t="shared" si="7"/>
        <v>0.53000000000000114</v>
      </c>
      <c r="P79">
        <v>14.205711117271971</v>
      </c>
      <c r="Q79">
        <v>8.1175492098696989</v>
      </c>
      <c r="R79">
        <v>0</v>
      </c>
      <c r="S79">
        <v>2.1004158580537844</v>
      </c>
      <c r="T79">
        <v>12.176323814804547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</v>
      </c>
      <c r="J80">
        <f>BYPL_EOD!AC80+BYPL_EOD!AD80</f>
        <v>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36.07</v>
      </c>
      <c r="O80" s="154">
        <f t="shared" si="7"/>
        <v>0.53000000000000114</v>
      </c>
      <c r="P80">
        <v>14.205711117271971</v>
      </c>
      <c r="Q80">
        <v>8.1175492098696989</v>
      </c>
      <c r="R80">
        <v>0</v>
      </c>
      <c r="S80">
        <v>2.1004158580537844</v>
      </c>
      <c r="T80">
        <v>12.176323814804547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</v>
      </c>
      <c r="J81">
        <f>BYPL_EOD!AC81+BYPL_EOD!AD81</f>
        <v>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36.07</v>
      </c>
      <c r="O81" s="154">
        <f t="shared" si="7"/>
        <v>0.53000000000000114</v>
      </c>
      <c r="P81">
        <v>14.205711117271971</v>
      </c>
      <c r="Q81">
        <v>8.1175492098696989</v>
      </c>
      <c r="R81">
        <v>0</v>
      </c>
      <c r="S81">
        <v>2.1004158580537844</v>
      </c>
      <c r="T81">
        <v>12.176323814804547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</v>
      </c>
      <c r="J82">
        <f>BYPL_EOD!AC82+BYPL_EOD!AD82</f>
        <v>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36.07</v>
      </c>
      <c r="O82" s="154">
        <f t="shared" si="7"/>
        <v>0.53000000000000114</v>
      </c>
      <c r="P82">
        <v>14.205711117271971</v>
      </c>
      <c r="Q82">
        <v>8.1175492098696989</v>
      </c>
      <c r="R82">
        <v>0</v>
      </c>
      <c r="S82">
        <v>2.1004158580537844</v>
      </c>
      <c r="T82">
        <v>12.176323814804547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</v>
      </c>
      <c r="J83">
        <f>BYPL_EOD!AC83+BYPL_EOD!AD83</f>
        <v>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36.07</v>
      </c>
      <c r="O83" s="154">
        <f t="shared" si="7"/>
        <v>0.53000000000000114</v>
      </c>
      <c r="P83">
        <v>14.205711117271971</v>
      </c>
      <c r="Q83">
        <v>8.1175492098696989</v>
      </c>
      <c r="R83">
        <v>0</v>
      </c>
      <c r="S83">
        <v>2.1004158580537844</v>
      </c>
      <c r="T83">
        <v>12.176323814804547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</v>
      </c>
      <c r="J84">
        <f>BYPL_EOD!AC84+BYPL_EOD!AD84</f>
        <v>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36.07</v>
      </c>
      <c r="O84" s="154">
        <f t="shared" si="7"/>
        <v>0.53000000000000114</v>
      </c>
      <c r="P84">
        <v>14.205711117271971</v>
      </c>
      <c r="Q84">
        <v>8.1175492098696989</v>
      </c>
      <c r="R84">
        <v>0</v>
      </c>
      <c r="S84">
        <v>2.1004158580537844</v>
      </c>
      <c r="T84">
        <v>12.176323814804547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</v>
      </c>
      <c r="J85">
        <f>BYPL_EOD!AC85+BYPL_EOD!AD85</f>
        <v>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36.07</v>
      </c>
      <c r="O85" s="154">
        <f t="shared" si="7"/>
        <v>0.53000000000000114</v>
      </c>
      <c r="P85">
        <v>14.205711117271971</v>
      </c>
      <c r="Q85">
        <v>8.1175492098696989</v>
      </c>
      <c r="R85">
        <v>0</v>
      </c>
      <c r="S85">
        <v>2.1004158580537844</v>
      </c>
      <c r="T85">
        <v>12.176323814804547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14.86</v>
      </c>
      <c r="J86">
        <f>BYPL_EOD!AC86+BYPL_EOD!AD86</f>
        <v>8.14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37.07</v>
      </c>
      <c r="O86" s="154">
        <f t="shared" si="7"/>
        <v>0.53000000000000114</v>
      </c>
      <c r="P86">
        <v>15.072457512813596</v>
      </c>
      <c r="Q86">
        <v>8.2563798219584577</v>
      </c>
      <c r="R86">
        <v>0</v>
      </c>
      <c r="S86">
        <v>2.0995953601294848</v>
      </c>
      <c r="T86">
        <v>12.171567305098463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14.86</v>
      </c>
      <c r="J87">
        <f>BYPL_EOD!AC87+BYPL_EOD!AD87</f>
        <v>8.14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37.07</v>
      </c>
      <c r="O87" s="154">
        <f t="shared" si="7"/>
        <v>0.53000000000000114</v>
      </c>
      <c r="P87">
        <v>15.072457512813596</v>
      </c>
      <c r="Q87">
        <v>8.2563798219584577</v>
      </c>
      <c r="R87">
        <v>0</v>
      </c>
      <c r="S87">
        <v>2.0995953601294848</v>
      </c>
      <c r="T87">
        <v>12.171567305098463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14.86</v>
      </c>
      <c r="J88">
        <f>BYPL_EOD!AC88+BYPL_EOD!AD88</f>
        <v>8.14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37.07</v>
      </c>
      <c r="O88" s="154">
        <f t="shared" si="7"/>
        <v>0.53000000000000114</v>
      </c>
      <c r="P88">
        <v>15.072457512813596</v>
      </c>
      <c r="Q88">
        <v>8.2563798219584577</v>
      </c>
      <c r="R88">
        <v>0</v>
      </c>
      <c r="S88">
        <v>2.0995953601294848</v>
      </c>
      <c r="T88">
        <v>12.171567305098463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15.072457512813596</v>
      </c>
      <c r="Q89">
        <v>8.2563798219584577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14.86</v>
      </c>
      <c r="J90">
        <f>BYPL_EOD!AC90+BYPL_EOD!AD90</f>
        <v>8.14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37.07</v>
      </c>
      <c r="O90" s="154">
        <f t="shared" si="7"/>
        <v>0.53000000000000114</v>
      </c>
      <c r="P90">
        <v>15.072457512813596</v>
      </c>
      <c r="Q90">
        <v>8.2563798219584577</v>
      </c>
      <c r="R90">
        <v>0</v>
      </c>
      <c r="S90">
        <v>2.0995953601294848</v>
      </c>
      <c r="T90">
        <v>12.171567305098463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14.86</v>
      </c>
      <c r="J91">
        <f>BYPL_EOD!AC91+BYPL_EOD!AD91</f>
        <v>8.14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37.07</v>
      </c>
      <c r="O91" s="154">
        <f t="shared" si="7"/>
        <v>0.53000000000000114</v>
      </c>
      <c r="P91">
        <v>15.072457512813596</v>
      </c>
      <c r="Q91">
        <v>8.2563798219584577</v>
      </c>
      <c r="R91">
        <v>0</v>
      </c>
      <c r="S91">
        <v>2.0995953601294848</v>
      </c>
      <c r="T91">
        <v>12.171567305098463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14.86</v>
      </c>
      <c r="J92">
        <f>BYPL_EOD!AC92+BYPL_EOD!AD92</f>
        <v>8.14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37.07</v>
      </c>
      <c r="O92" s="154">
        <f t="shared" si="7"/>
        <v>0.53000000000000114</v>
      </c>
      <c r="P92">
        <v>15.072457512813596</v>
      </c>
      <c r="Q92">
        <v>8.2563798219584577</v>
      </c>
      <c r="R92">
        <v>0</v>
      </c>
      <c r="S92">
        <v>2.0995953601294848</v>
      </c>
      <c r="T92">
        <v>12.171567305098463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14.86</v>
      </c>
      <c r="J93">
        <f>BYPL_EOD!AC93+BYPL_EOD!AD93</f>
        <v>8.14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37.07</v>
      </c>
      <c r="O93" s="154">
        <f t="shared" si="7"/>
        <v>0.53000000000000114</v>
      </c>
      <c r="P93">
        <v>15.072457512813596</v>
      </c>
      <c r="Q93">
        <v>8.2563798219584577</v>
      </c>
      <c r="R93">
        <v>0</v>
      </c>
      <c r="S93">
        <v>2.0995953601294848</v>
      </c>
      <c r="T93">
        <v>12.171567305098463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</v>
      </c>
      <c r="J94">
        <f>BYPL_EOD!AC94+BYPL_EOD!AD94</f>
        <v>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36.07</v>
      </c>
      <c r="O94" s="154">
        <f t="shared" si="7"/>
        <v>0.53000000000000114</v>
      </c>
      <c r="P94">
        <v>14.205711117271971</v>
      </c>
      <c r="Q94">
        <v>8.1175492098696989</v>
      </c>
      <c r="R94">
        <v>0</v>
      </c>
      <c r="S94">
        <v>2.1004158580537844</v>
      </c>
      <c r="T94">
        <v>12.176323814804547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</v>
      </c>
      <c r="J95">
        <f>BYPL_EOD!AC95+BYPL_EOD!AD95</f>
        <v>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36.07</v>
      </c>
      <c r="O95" s="154">
        <f t="shared" si="7"/>
        <v>0.53000000000000114</v>
      </c>
      <c r="P95">
        <v>14.205711117271971</v>
      </c>
      <c r="Q95">
        <v>8.1175492098696989</v>
      </c>
      <c r="R95">
        <v>0</v>
      </c>
      <c r="S95">
        <v>2.1004158580537844</v>
      </c>
      <c r="T95">
        <v>12.176323814804547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</v>
      </c>
      <c r="J96">
        <f>BYPL_EOD!AC96+BYPL_EOD!AD96</f>
        <v>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36.07</v>
      </c>
      <c r="O96" s="154">
        <f t="shared" si="7"/>
        <v>0.53000000000000114</v>
      </c>
      <c r="P96">
        <v>14.205711117271971</v>
      </c>
      <c r="Q96">
        <v>8.1175492098696989</v>
      </c>
      <c r="R96">
        <v>0</v>
      </c>
      <c r="S96">
        <v>2.1004158580537844</v>
      </c>
      <c r="T96">
        <v>12.176323814804547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</v>
      </c>
      <c r="J97">
        <f>BYPL_EOD!AC97+BYPL_EOD!AD97</f>
        <v>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36.07</v>
      </c>
      <c r="O97" s="154">
        <f t="shared" si="7"/>
        <v>0.53000000000000114</v>
      </c>
      <c r="P97">
        <v>14.205711117271971</v>
      </c>
      <c r="Q97">
        <v>8.1175492098696989</v>
      </c>
      <c r="R97">
        <v>0</v>
      </c>
      <c r="S97">
        <v>2.1004158580537844</v>
      </c>
      <c r="T97">
        <v>12.176323814804547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</v>
      </c>
      <c r="J98">
        <f>BYPL_EOD!AC98+BYPL_EOD!AD98</f>
        <v>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36.07</v>
      </c>
      <c r="O98" s="154">
        <f t="shared" si="7"/>
        <v>0.53000000000000114</v>
      </c>
      <c r="P98">
        <v>14.205711117271971</v>
      </c>
      <c r="Q98">
        <v>8.1175492098696989</v>
      </c>
      <c r="R98">
        <v>0</v>
      </c>
      <c r="S98">
        <v>2.1004158580537844</v>
      </c>
      <c r="T98">
        <v>12.176323814804547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0.8859499999999999</v>
      </c>
      <c r="E99" s="156">
        <f t="shared" si="12"/>
        <v>0</v>
      </c>
      <c r="F99" s="156">
        <f t="shared" si="12"/>
        <v>2.016</v>
      </c>
      <c r="G99" s="156">
        <f t="shared" si="12"/>
        <v>0.8859499999999999</v>
      </c>
      <c r="H99" s="156"/>
      <c r="I99" s="156">
        <f t="shared" si="12"/>
        <v>0.33520249999999985</v>
      </c>
      <c r="J99" s="156">
        <f t="shared" si="12"/>
        <v>0.20834749999999988</v>
      </c>
      <c r="K99" s="156">
        <f t="shared" si="12"/>
        <v>0</v>
      </c>
      <c r="L99" s="156">
        <f t="shared" si="12"/>
        <v>4.8942499999999903E-2</v>
      </c>
      <c r="M99" s="156">
        <f t="shared" si="12"/>
        <v>0.28375</v>
      </c>
      <c r="N99" s="156">
        <f t="shared" si="12"/>
        <v>0.87624250000000137</v>
      </c>
      <c r="O99" s="156">
        <f t="shared" si="12"/>
        <v>9.7074999999999887E-3</v>
      </c>
      <c r="P99" s="156">
        <f t="shared" si="12"/>
        <v>0.33901015412384938</v>
      </c>
      <c r="Q99" s="156">
        <f t="shared" si="12"/>
        <v>0.21048657945725791</v>
      </c>
      <c r="R99" s="156">
        <f t="shared" si="12"/>
        <v>0</v>
      </c>
      <c r="S99" s="156">
        <f t="shared" si="12"/>
        <v>4.9495791728653683E-2</v>
      </c>
      <c r="T99" s="156">
        <f t="shared" si="12"/>
        <v>0.28695747469023919</v>
      </c>
      <c r="U99" s="156">
        <f t="shared" si="12"/>
        <v>0.8859499999999999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44911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211.57999999999998</v>
      </c>
      <c r="E3">
        <f>BAWANA!AM3</f>
        <v>0</v>
      </c>
      <c r="F3">
        <f>(B3+C3)*0.8</f>
        <v>256</v>
      </c>
      <c r="G3">
        <f>(D3+E3)</f>
        <v>211.57999999999998</v>
      </c>
      <c r="H3" s="154"/>
      <c r="I3">
        <f>BRPL_EOD!AK3+BRPL_EOD!AL3</f>
        <v>82.26</v>
      </c>
      <c r="J3">
        <f>BYPL_EOD!AK3+BYPL_EOD!AL3</f>
        <v>47.56</v>
      </c>
      <c r="K3">
        <f>MES_EOD!AK3+MES_EOD!AL3</f>
        <v>5</v>
      </c>
      <c r="L3">
        <f>NDMC_EOD!AK3+NDMC_EOD!AL3</f>
        <v>19.29</v>
      </c>
      <c r="M3">
        <f>TPDDL_EOD!AK3+TPDDL_EOD!AL3</f>
        <v>57.47</v>
      </c>
      <c r="N3">
        <f t="shared" ref="N3:N66" si="0">SUM(I3:M3)</f>
        <v>211.57999999999998</v>
      </c>
      <c r="O3" s="154">
        <f t="shared" ref="O3:O66" si="1">G3-N3</f>
        <v>0</v>
      </c>
      <c r="P3">
        <v>82.26</v>
      </c>
      <c r="Q3">
        <v>47.56</v>
      </c>
      <c r="R3">
        <v>5</v>
      </c>
      <c r="S3">
        <v>19.29</v>
      </c>
      <c r="T3">
        <v>57.47</v>
      </c>
      <c r="U3" s="156">
        <f t="shared" ref="U3:U66" si="2">SUM(P3:T3)</f>
        <v>211.57999999999998</v>
      </c>
      <c r="V3" s="154">
        <f t="shared" ref="V3:V66" si="3">G3-U3</f>
        <v>0</v>
      </c>
      <c r="Y3">
        <f>BAWANA!AW3+BAWANA!AX3</f>
        <v>26.42</v>
      </c>
      <c r="Z3">
        <f>BAWANA!BD3+BAWANA!BE3</f>
        <v>32</v>
      </c>
      <c r="AA3">
        <f>BAWANA!X3+BAWANA!Y3</f>
        <v>26.42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211.57999999999998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211.57999999999998</v>
      </c>
      <c r="H4" s="154"/>
      <c r="I4">
        <f>BRPL_EOD!AK4+BRPL_EOD!AL4</f>
        <v>82.26</v>
      </c>
      <c r="J4">
        <f>BYPL_EOD!AK4+BYPL_EOD!AL4</f>
        <v>47.56</v>
      </c>
      <c r="K4">
        <f>MES_EOD!AK4+MES_EOD!AL4</f>
        <v>5</v>
      </c>
      <c r="L4">
        <f>NDMC_EOD!AK4+NDMC_EOD!AL4</f>
        <v>19.29</v>
      </c>
      <c r="M4">
        <f>TPDDL_EOD!AK4+TPDDL_EOD!AL4</f>
        <v>57.47</v>
      </c>
      <c r="N4">
        <f t="shared" si="0"/>
        <v>211.57999999999998</v>
      </c>
      <c r="O4" s="154">
        <f t="shared" si="1"/>
        <v>0</v>
      </c>
      <c r="P4">
        <v>82.26</v>
      </c>
      <c r="Q4">
        <v>47.56</v>
      </c>
      <c r="R4">
        <v>5</v>
      </c>
      <c r="S4">
        <v>19.29</v>
      </c>
      <c r="T4">
        <v>57.47</v>
      </c>
      <c r="U4" s="156">
        <f t="shared" si="2"/>
        <v>211.57999999999998</v>
      </c>
      <c r="V4" s="154">
        <f t="shared" si="3"/>
        <v>0</v>
      </c>
      <c r="Y4">
        <f>BAWANA!AW4+BAWANA!AX4</f>
        <v>26.42</v>
      </c>
      <c r="Z4">
        <f>BAWANA!BD4+BAWANA!BE4</f>
        <v>32</v>
      </c>
      <c r="AA4">
        <f>BAWANA!X4+BAWANA!Y4</f>
        <v>26.42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211.57999999999998</v>
      </c>
      <c r="E5">
        <f>BAWANA!AM5</f>
        <v>0</v>
      </c>
      <c r="F5">
        <f t="shared" si="4"/>
        <v>256</v>
      </c>
      <c r="G5">
        <f t="shared" si="5"/>
        <v>211.57999999999998</v>
      </c>
      <c r="H5" s="154"/>
      <c r="I5">
        <f>BRPL_EOD!AK5+BRPL_EOD!AL5</f>
        <v>82.26</v>
      </c>
      <c r="J5">
        <f>BYPL_EOD!AK5+BYPL_EOD!AL5</f>
        <v>47.56</v>
      </c>
      <c r="K5">
        <f>MES_EOD!AK5+MES_EOD!AL5</f>
        <v>5</v>
      </c>
      <c r="L5">
        <f>NDMC_EOD!AK5+NDMC_EOD!AL5</f>
        <v>19.29</v>
      </c>
      <c r="M5">
        <f>TPDDL_EOD!AK5+TPDDL_EOD!AL5</f>
        <v>57.47</v>
      </c>
      <c r="N5">
        <f t="shared" si="0"/>
        <v>211.57999999999998</v>
      </c>
      <c r="O5" s="154">
        <f t="shared" si="1"/>
        <v>0</v>
      </c>
      <c r="P5">
        <v>82.26</v>
      </c>
      <c r="Q5">
        <v>47.56</v>
      </c>
      <c r="R5">
        <v>5</v>
      </c>
      <c r="S5">
        <v>19.29</v>
      </c>
      <c r="T5">
        <v>57.47</v>
      </c>
      <c r="U5" s="156">
        <f t="shared" si="2"/>
        <v>211.57999999999998</v>
      </c>
      <c r="V5" s="154">
        <f t="shared" si="3"/>
        <v>0</v>
      </c>
      <c r="Y5">
        <f>BAWANA!AW5+BAWANA!AX5</f>
        <v>26.42</v>
      </c>
      <c r="Z5">
        <f>BAWANA!BD5+BAWANA!BE5</f>
        <v>32</v>
      </c>
      <c r="AA5">
        <f>BAWANA!X5+BAWANA!Y5</f>
        <v>26.42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211.57999999999998</v>
      </c>
      <c r="E6">
        <f>BAWANA!AM6</f>
        <v>0</v>
      </c>
      <c r="F6">
        <f t="shared" si="4"/>
        <v>256</v>
      </c>
      <c r="G6">
        <f t="shared" si="5"/>
        <v>211.57999999999998</v>
      </c>
      <c r="H6" s="154"/>
      <c r="I6">
        <f>BRPL_EOD!AK6+BRPL_EOD!AL6</f>
        <v>82.26</v>
      </c>
      <c r="J6">
        <f>BYPL_EOD!AK6+BYPL_EOD!AL6</f>
        <v>47.56</v>
      </c>
      <c r="K6">
        <f>MES_EOD!AK6+MES_EOD!AL6</f>
        <v>5</v>
      </c>
      <c r="L6">
        <f>NDMC_EOD!AK6+NDMC_EOD!AL6</f>
        <v>19.29</v>
      </c>
      <c r="M6">
        <f>TPDDL_EOD!AK6+TPDDL_EOD!AL6</f>
        <v>57.47</v>
      </c>
      <c r="N6">
        <f t="shared" si="0"/>
        <v>211.57999999999998</v>
      </c>
      <c r="O6" s="154">
        <f t="shared" si="1"/>
        <v>0</v>
      </c>
      <c r="P6">
        <v>82.26</v>
      </c>
      <c r="Q6">
        <v>47.56</v>
      </c>
      <c r="R6">
        <v>5</v>
      </c>
      <c r="S6">
        <v>19.29</v>
      </c>
      <c r="T6">
        <v>57.47</v>
      </c>
      <c r="U6" s="156">
        <f t="shared" si="2"/>
        <v>211.57999999999998</v>
      </c>
      <c r="V6" s="154">
        <f t="shared" si="3"/>
        <v>0</v>
      </c>
      <c r="Y6">
        <f>BAWANA!AW6+BAWANA!AX6</f>
        <v>26.42</v>
      </c>
      <c r="Z6">
        <f>BAWANA!BD6+BAWANA!BE6</f>
        <v>32</v>
      </c>
      <c r="AA6">
        <f>BAWANA!X6+BAWANA!Y6</f>
        <v>26.42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211.57999999999998</v>
      </c>
      <c r="E7">
        <f>BAWANA!AM7</f>
        <v>0</v>
      </c>
      <c r="F7">
        <f t="shared" si="4"/>
        <v>256</v>
      </c>
      <c r="G7">
        <f t="shared" si="5"/>
        <v>211.57999999999998</v>
      </c>
      <c r="H7" s="154"/>
      <c r="I7">
        <f>BRPL_EOD!AK7+BRPL_EOD!AL7</f>
        <v>82.26</v>
      </c>
      <c r="J7">
        <f>BYPL_EOD!AK7+BYPL_EOD!AL7</f>
        <v>47.56</v>
      </c>
      <c r="K7">
        <f>MES_EOD!AK7+MES_EOD!AL7</f>
        <v>5</v>
      </c>
      <c r="L7">
        <f>NDMC_EOD!AK7+NDMC_EOD!AL7</f>
        <v>19.29</v>
      </c>
      <c r="M7">
        <f>TPDDL_EOD!AK7+TPDDL_EOD!AL7</f>
        <v>57.47</v>
      </c>
      <c r="N7">
        <f t="shared" si="0"/>
        <v>211.57999999999998</v>
      </c>
      <c r="O7" s="154">
        <f t="shared" si="1"/>
        <v>0</v>
      </c>
      <c r="P7">
        <v>82.26</v>
      </c>
      <c r="Q7">
        <v>47.56</v>
      </c>
      <c r="R7">
        <v>5</v>
      </c>
      <c r="S7">
        <v>19.29</v>
      </c>
      <c r="T7">
        <v>57.47</v>
      </c>
      <c r="U7" s="156">
        <f t="shared" si="2"/>
        <v>211.57999999999998</v>
      </c>
      <c r="V7" s="154">
        <f t="shared" si="3"/>
        <v>0</v>
      </c>
      <c r="Y7">
        <f>BAWANA!AW7+BAWANA!AX7</f>
        <v>26.42</v>
      </c>
      <c r="Z7">
        <f>BAWANA!BD7+BAWANA!BE7</f>
        <v>32</v>
      </c>
      <c r="AA7">
        <f>BAWANA!X7+BAWANA!Y7</f>
        <v>26.42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211.57999999999998</v>
      </c>
      <c r="E8">
        <f>BAWANA!AM8</f>
        <v>0</v>
      </c>
      <c r="F8">
        <f t="shared" si="4"/>
        <v>256</v>
      </c>
      <c r="G8">
        <f t="shared" si="5"/>
        <v>211.57999999999998</v>
      </c>
      <c r="H8" s="154"/>
      <c r="I8">
        <f>BRPL_EOD!AK8+BRPL_EOD!AL8</f>
        <v>82.26</v>
      </c>
      <c r="J8">
        <f>BYPL_EOD!AK8+BYPL_EOD!AL8</f>
        <v>47.56</v>
      </c>
      <c r="K8">
        <f>MES_EOD!AK8+MES_EOD!AL8</f>
        <v>5</v>
      </c>
      <c r="L8">
        <f>NDMC_EOD!AK8+NDMC_EOD!AL8</f>
        <v>19.29</v>
      </c>
      <c r="M8">
        <f>TPDDL_EOD!AK8+TPDDL_EOD!AL8</f>
        <v>57.47</v>
      </c>
      <c r="N8">
        <f t="shared" si="0"/>
        <v>211.57999999999998</v>
      </c>
      <c r="O8" s="154">
        <f t="shared" si="1"/>
        <v>0</v>
      </c>
      <c r="P8">
        <v>82.26</v>
      </c>
      <c r="Q8">
        <v>47.56</v>
      </c>
      <c r="R8">
        <v>5</v>
      </c>
      <c r="S8">
        <v>19.29</v>
      </c>
      <c r="T8">
        <v>57.47</v>
      </c>
      <c r="U8" s="156">
        <f t="shared" si="2"/>
        <v>211.57999999999998</v>
      </c>
      <c r="V8" s="154">
        <f t="shared" si="3"/>
        <v>0</v>
      </c>
      <c r="Y8">
        <f>BAWANA!AW8+BAWANA!AX8</f>
        <v>26.42</v>
      </c>
      <c r="Z8">
        <f>BAWANA!BD8+BAWANA!BE8</f>
        <v>32</v>
      </c>
      <c r="AA8">
        <f>BAWANA!X8+BAWANA!Y8</f>
        <v>26.42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211.57999999999998</v>
      </c>
      <c r="E9">
        <f>BAWANA!AM9</f>
        <v>0</v>
      </c>
      <c r="F9">
        <f t="shared" si="4"/>
        <v>256</v>
      </c>
      <c r="G9">
        <f t="shared" si="5"/>
        <v>211.57999999999998</v>
      </c>
      <c r="H9" s="154"/>
      <c r="I9">
        <f>BRPL_EOD!AK9+BRPL_EOD!AL9</f>
        <v>82.26</v>
      </c>
      <c r="J9">
        <f>BYPL_EOD!AK9+BYPL_EOD!AL9</f>
        <v>47.56</v>
      </c>
      <c r="K9">
        <f>MES_EOD!AK9+MES_EOD!AL9</f>
        <v>5</v>
      </c>
      <c r="L9">
        <f>NDMC_EOD!AK9+NDMC_EOD!AL9</f>
        <v>19.29</v>
      </c>
      <c r="M9">
        <f>TPDDL_EOD!AK9+TPDDL_EOD!AL9</f>
        <v>57.47</v>
      </c>
      <c r="N9">
        <f t="shared" si="0"/>
        <v>211.57999999999998</v>
      </c>
      <c r="O9" s="154">
        <f t="shared" si="1"/>
        <v>0</v>
      </c>
      <c r="P9">
        <v>82.26</v>
      </c>
      <c r="Q9">
        <v>47.56</v>
      </c>
      <c r="R9">
        <v>5</v>
      </c>
      <c r="S9">
        <v>19.29</v>
      </c>
      <c r="T9">
        <v>57.47</v>
      </c>
      <c r="U9" s="156">
        <f t="shared" si="2"/>
        <v>211.57999999999998</v>
      </c>
      <c r="V9" s="154">
        <f t="shared" si="3"/>
        <v>0</v>
      </c>
      <c r="Y9">
        <f>BAWANA!AW9+BAWANA!AX9</f>
        <v>26.42</v>
      </c>
      <c r="Z9">
        <f>BAWANA!BD9+BAWANA!BE9</f>
        <v>32</v>
      </c>
      <c r="AA9">
        <f>BAWANA!X9+BAWANA!Y9</f>
        <v>26.42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211.57999999999998</v>
      </c>
      <c r="E10">
        <f>BAWANA!AM10</f>
        <v>0</v>
      </c>
      <c r="F10">
        <f t="shared" si="4"/>
        <v>256</v>
      </c>
      <c r="G10">
        <f t="shared" si="5"/>
        <v>211.57999999999998</v>
      </c>
      <c r="H10" s="154"/>
      <c r="I10">
        <f>BRPL_EOD!AK10+BRPL_EOD!AL10</f>
        <v>82.26</v>
      </c>
      <c r="J10">
        <f>BYPL_EOD!AK10+BYPL_EOD!AL10</f>
        <v>47.56</v>
      </c>
      <c r="K10">
        <f>MES_EOD!AK10+MES_EOD!AL10</f>
        <v>5</v>
      </c>
      <c r="L10">
        <f>NDMC_EOD!AK10+NDMC_EOD!AL10</f>
        <v>19.29</v>
      </c>
      <c r="M10">
        <f>TPDDL_EOD!AK10+TPDDL_EOD!AL10</f>
        <v>57.47</v>
      </c>
      <c r="N10">
        <f t="shared" si="0"/>
        <v>211.57999999999998</v>
      </c>
      <c r="O10" s="154">
        <f t="shared" si="1"/>
        <v>0</v>
      </c>
      <c r="P10">
        <v>82.26</v>
      </c>
      <c r="Q10">
        <v>47.56</v>
      </c>
      <c r="R10">
        <v>5</v>
      </c>
      <c r="S10">
        <v>19.29</v>
      </c>
      <c r="T10">
        <v>57.47</v>
      </c>
      <c r="U10" s="156">
        <f t="shared" si="2"/>
        <v>211.57999999999998</v>
      </c>
      <c r="V10" s="154">
        <f t="shared" si="3"/>
        <v>0</v>
      </c>
      <c r="Y10">
        <f>BAWANA!AW10+BAWANA!AX10</f>
        <v>26.42</v>
      </c>
      <c r="Z10">
        <f>BAWANA!BD10+BAWANA!BE10</f>
        <v>32</v>
      </c>
      <c r="AA10">
        <f>BAWANA!X10+BAWANA!Y10</f>
        <v>26.42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211.57999999999998</v>
      </c>
      <c r="E11">
        <f>BAWANA!AM11</f>
        <v>0</v>
      </c>
      <c r="F11">
        <f t="shared" si="4"/>
        <v>256</v>
      </c>
      <c r="G11">
        <f t="shared" si="5"/>
        <v>211.57999999999998</v>
      </c>
      <c r="H11" s="154"/>
      <c r="I11">
        <f>BRPL_EOD!AK11+BRPL_EOD!AL11</f>
        <v>82.26</v>
      </c>
      <c r="J11">
        <f>BYPL_EOD!AK11+BYPL_EOD!AL11</f>
        <v>47.56</v>
      </c>
      <c r="K11">
        <f>MES_EOD!AK11+MES_EOD!AL11</f>
        <v>5</v>
      </c>
      <c r="L11">
        <f>NDMC_EOD!AK11+NDMC_EOD!AL11</f>
        <v>19.29</v>
      </c>
      <c r="M11">
        <f>TPDDL_EOD!AK11+TPDDL_EOD!AL11</f>
        <v>57.47</v>
      </c>
      <c r="N11">
        <f t="shared" si="0"/>
        <v>211.57999999999998</v>
      </c>
      <c r="O11" s="154">
        <f t="shared" si="1"/>
        <v>0</v>
      </c>
      <c r="P11">
        <v>82.26</v>
      </c>
      <c r="Q11">
        <v>47.56</v>
      </c>
      <c r="R11">
        <v>5</v>
      </c>
      <c r="S11">
        <v>19.29</v>
      </c>
      <c r="T11">
        <v>57.47</v>
      </c>
      <c r="U11" s="156">
        <f t="shared" si="2"/>
        <v>211.57999999999998</v>
      </c>
      <c r="V11" s="154">
        <f t="shared" si="3"/>
        <v>0</v>
      </c>
      <c r="Y11">
        <f>BAWANA!AW11+BAWANA!AX11</f>
        <v>26.42</v>
      </c>
      <c r="Z11">
        <f>BAWANA!BD11+BAWANA!BE11</f>
        <v>32</v>
      </c>
      <c r="AA11">
        <f>BAWANA!X11+BAWANA!Y11</f>
        <v>26.42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211.57999999999998</v>
      </c>
      <c r="E12">
        <f>BAWANA!AM12</f>
        <v>0</v>
      </c>
      <c r="F12">
        <f t="shared" si="4"/>
        <v>256</v>
      </c>
      <c r="G12">
        <f t="shared" si="5"/>
        <v>211.57999999999998</v>
      </c>
      <c r="H12" s="154"/>
      <c r="I12">
        <f>BRPL_EOD!AK12+BRPL_EOD!AL12</f>
        <v>82.26</v>
      </c>
      <c r="J12">
        <f>BYPL_EOD!AK12+BYPL_EOD!AL12</f>
        <v>47.56</v>
      </c>
      <c r="K12">
        <f>MES_EOD!AK12+MES_EOD!AL12</f>
        <v>5</v>
      </c>
      <c r="L12">
        <f>NDMC_EOD!AK12+NDMC_EOD!AL12</f>
        <v>19.29</v>
      </c>
      <c r="M12">
        <f>TPDDL_EOD!AK12+TPDDL_EOD!AL12</f>
        <v>57.47</v>
      </c>
      <c r="N12">
        <f t="shared" si="0"/>
        <v>211.57999999999998</v>
      </c>
      <c r="O12" s="154">
        <f t="shared" si="1"/>
        <v>0</v>
      </c>
      <c r="P12">
        <v>82.26</v>
      </c>
      <c r="Q12">
        <v>47.56</v>
      </c>
      <c r="R12">
        <v>5</v>
      </c>
      <c r="S12">
        <v>19.29</v>
      </c>
      <c r="T12">
        <v>57.47</v>
      </c>
      <c r="U12" s="156">
        <f t="shared" si="2"/>
        <v>211.57999999999998</v>
      </c>
      <c r="V12" s="154">
        <f t="shared" si="3"/>
        <v>0</v>
      </c>
      <c r="Y12">
        <f>BAWANA!AW12+BAWANA!AX12</f>
        <v>26.42</v>
      </c>
      <c r="Z12">
        <f>BAWANA!BD12+BAWANA!BE12</f>
        <v>32</v>
      </c>
      <c r="AA12">
        <f>BAWANA!X12+BAWANA!Y12</f>
        <v>26.42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211.57999999999998</v>
      </c>
      <c r="E13">
        <f>BAWANA!AM13</f>
        <v>0</v>
      </c>
      <c r="F13">
        <f t="shared" si="4"/>
        <v>256</v>
      </c>
      <c r="G13">
        <f t="shared" si="5"/>
        <v>211.57999999999998</v>
      </c>
      <c r="H13" s="154"/>
      <c r="I13">
        <f>BRPL_EOD!AK13+BRPL_EOD!AL13</f>
        <v>82.26</v>
      </c>
      <c r="J13">
        <f>BYPL_EOD!AK13+BYPL_EOD!AL13</f>
        <v>47.56</v>
      </c>
      <c r="K13">
        <f>MES_EOD!AK13+MES_EOD!AL13</f>
        <v>5</v>
      </c>
      <c r="L13">
        <f>NDMC_EOD!AK13+NDMC_EOD!AL13</f>
        <v>19.29</v>
      </c>
      <c r="M13">
        <f>TPDDL_EOD!AK13+TPDDL_EOD!AL13</f>
        <v>57.47</v>
      </c>
      <c r="N13">
        <f t="shared" si="0"/>
        <v>211.57999999999998</v>
      </c>
      <c r="O13" s="154">
        <f t="shared" si="1"/>
        <v>0</v>
      </c>
      <c r="P13">
        <v>82.26</v>
      </c>
      <c r="Q13">
        <v>47.56</v>
      </c>
      <c r="R13">
        <v>5</v>
      </c>
      <c r="S13">
        <v>19.29</v>
      </c>
      <c r="T13">
        <v>57.47</v>
      </c>
      <c r="U13" s="156">
        <f t="shared" si="2"/>
        <v>211.57999999999998</v>
      </c>
      <c r="V13" s="154">
        <f t="shared" si="3"/>
        <v>0</v>
      </c>
      <c r="Y13">
        <f>BAWANA!AW13+BAWANA!AX13</f>
        <v>26.42</v>
      </c>
      <c r="Z13">
        <f>BAWANA!BD13+BAWANA!BE13</f>
        <v>32</v>
      </c>
      <c r="AA13">
        <f>BAWANA!X13+BAWANA!Y13</f>
        <v>26.42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211.57999999999998</v>
      </c>
      <c r="E14">
        <f>BAWANA!AM14</f>
        <v>0</v>
      </c>
      <c r="F14">
        <f t="shared" si="4"/>
        <v>256</v>
      </c>
      <c r="G14">
        <f t="shared" si="5"/>
        <v>211.57999999999998</v>
      </c>
      <c r="H14" s="154"/>
      <c r="I14">
        <f>BRPL_EOD!AK14+BRPL_EOD!AL14</f>
        <v>82.26</v>
      </c>
      <c r="J14">
        <f>BYPL_EOD!AK14+BYPL_EOD!AL14</f>
        <v>47.56</v>
      </c>
      <c r="K14">
        <f>MES_EOD!AK14+MES_EOD!AL14</f>
        <v>5</v>
      </c>
      <c r="L14">
        <f>NDMC_EOD!AK14+NDMC_EOD!AL14</f>
        <v>19.29</v>
      </c>
      <c r="M14">
        <f>TPDDL_EOD!AK14+TPDDL_EOD!AL14</f>
        <v>57.47</v>
      </c>
      <c r="N14">
        <f t="shared" si="0"/>
        <v>211.57999999999998</v>
      </c>
      <c r="O14" s="154">
        <f t="shared" si="1"/>
        <v>0</v>
      </c>
      <c r="P14">
        <v>82.26</v>
      </c>
      <c r="Q14">
        <v>47.56</v>
      </c>
      <c r="R14">
        <v>5</v>
      </c>
      <c r="S14">
        <v>19.29</v>
      </c>
      <c r="T14">
        <v>57.47</v>
      </c>
      <c r="U14" s="156">
        <f t="shared" si="2"/>
        <v>211.57999999999998</v>
      </c>
      <c r="V14" s="154">
        <f t="shared" si="3"/>
        <v>0</v>
      </c>
      <c r="Y14">
        <f>BAWANA!AW14+BAWANA!AX14</f>
        <v>26.42</v>
      </c>
      <c r="Z14">
        <f>BAWANA!BD14+BAWANA!BE14</f>
        <v>32</v>
      </c>
      <c r="AA14">
        <f>BAWANA!X14+BAWANA!Y14</f>
        <v>26.42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211.57999999999998</v>
      </c>
      <c r="E15">
        <f>BAWANA!AM15</f>
        <v>0</v>
      </c>
      <c r="F15">
        <f t="shared" si="4"/>
        <v>256</v>
      </c>
      <c r="G15">
        <f t="shared" si="5"/>
        <v>211.57999999999998</v>
      </c>
      <c r="H15" s="154"/>
      <c r="I15">
        <f>BRPL_EOD!AK15+BRPL_EOD!AL15</f>
        <v>82.26</v>
      </c>
      <c r="J15">
        <f>BYPL_EOD!AK15+BYPL_EOD!AL15</f>
        <v>47.56</v>
      </c>
      <c r="K15">
        <f>MES_EOD!AK15+MES_EOD!AL15</f>
        <v>5</v>
      </c>
      <c r="L15">
        <f>NDMC_EOD!AK15+NDMC_EOD!AL15</f>
        <v>19.29</v>
      </c>
      <c r="M15">
        <f>TPDDL_EOD!AK15+TPDDL_EOD!AL15</f>
        <v>57.47</v>
      </c>
      <c r="N15">
        <f t="shared" si="0"/>
        <v>211.57999999999998</v>
      </c>
      <c r="O15" s="154">
        <f t="shared" si="1"/>
        <v>0</v>
      </c>
      <c r="P15">
        <v>82.26</v>
      </c>
      <c r="Q15">
        <v>47.56</v>
      </c>
      <c r="R15">
        <v>5</v>
      </c>
      <c r="S15">
        <v>19.29</v>
      </c>
      <c r="T15">
        <v>57.47</v>
      </c>
      <c r="U15" s="156">
        <f t="shared" si="2"/>
        <v>211.57999999999998</v>
      </c>
      <c r="V15" s="154">
        <f t="shared" si="3"/>
        <v>0</v>
      </c>
      <c r="Y15">
        <f>BAWANA!AW15+BAWANA!AX15</f>
        <v>26.42</v>
      </c>
      <c r="Z15">
        <f>BAWANA!BD15+BAWANA!BE15</f>
        <v>32</v>
      </c>
      <c r="AA15">
        <f>BAWANA!X15+BAWANA!Y15</f>
        <v>26.42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211.57999999999998</v>
      </c>
      <c r="E16">
        <f>BAWANA!AM16</f>
        <v>0</v>
      </c>
      <c r="F16">
        <f t="shared" si="4"/>
        <v>256</v>
      </c>
      <c r="G16">
        <f t="shared" si="5"/>
        <v>211.57999999999998</v>
      </c>
      <c r="H16" s="154"/>
      <c r="I16">
        <f>BRPL_EOD!AK16+BRPL_EOD!AL16</f>
        <v>82.26</v>
      </c>
      <c r="J16">
        <f>BYPL_EOD!AK16+BYPL_EOD!AL16</f>
        <v>47.56</v>
      </c>
      <c r="K16">
        <f>MES_EOD!AK16+MES_EOD!AL16</f>
        <v>5</v>
      </c>
      <c r="L16">
        <f>NDMC_EOD!AK16+NDMC_EOD!AL16</f>
        <v>19.29</v>
      </c>
      <c r="M16">
        <f>TPDDL_EOD!AK16+TPDDL_EOD!AL16</f>
        <v>57.47</v>
      </c>
      <c r="N16">
        <f t="shared" si="0"/>
        <v>211.57999999999998</v>
      </c>
      <c r="O16" s="154">
        <f t="shared" si="1"/>
        <v>0</v>
      </c>
      <c r="P16">
        <v>82.26</v>
      </c>
      <c r="Q16">
        <v>47.56</v>
      </c>
      <c r="R16">
        <v>5</v>
      </c>
      <c r="S16">
        <v>19.29</v>
      </c>
      <c r="T16">
        <v>57.47</v>
      </c>
      <c r="U16" s="156">
        <f t="shared" si="2"/>
        <v>211.57999999999998</v>
      </c>
      <c r="V16" s="154">
        <f t="shared" si="3"/>
        <v>0</v>
      </c>
      <c r="Y16">
        <f>BAWANA!AW16+BAWANA!AX16</f>
        <v>26.42</v>
      </c>
      <c r="Z16">
        <f>BAWANA!BD16+BAWANA!BE16</f>
        <v>32</v>
      </c>
      <c r="AA16">
        <f>BAWANA!X16+BAWANA!Y16</f>
        <v>26.42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211.57999999999998</v>
      </c>
      <c r="E17">
        <f>BAWANA!AM17</f>
        <v>0</v>
      </c>
      <c r="F17">
        <f t="shared" si="4"/>
        <v>256</v>
      </c>
      <c r="G17">
        <f t="shared" si="5"/>
        <v>211.57999999999998</v>
      </c>
      <c r="H17" s="154"/>
      <c r="I17">
        <f>BRPL_EOD!AK17+BRPL_EOD!AL17</f>
        <v>82.26</v>
      </c>
      <c r="J17">
        <f>BYPL_EOD!AK17+BYPL_EOD!AL17</f>
        <v>47.56</v>
      </c>
      <c r="K17">
        <f>MES_EOD!AK17+MES_EOD!AL17</f>
        <v>5</v>
      </c>
      <c r="L17">
        <f>NDMC_EOD!AK17+NDMC_EOD!AL17</f>
        <v>19.29</v>
      </c>
      <c r="M17">
        <f>TPDDL_EOD!AK17+TPDDL_EOD!AL17</f>
        <v>57.47</v>
      </c>
      <c r="N17">
        <f t="shared" si="0"/>
        <v>211.57999999999998</v>
      </c>
      <c r="O17" s="154">
        <f t="shared" si="1"/>
        <v>0</v>
      </c>
      <c r="P17">
        <v>82.26</v>
      </c>
      <c r="Q17">
        <v>47.56</v>
      </c>
      <c r="R17">
        <v>5</v>
      </c>
      <c r="S17">
        <v>19.29</v>
      </c>
      <c r="T17">
        <v>57.47</v>
      </c>
      <c r="U17" s="156">
        <f t="shared" si="2"/>
        <v>211.57999999999998</v>
      </c>
      <c r="V17" s="154">
        <f t="shared" si="3"/>
        <v>0</v>
      </c>
      <c r="Y17">
        <f>BAWANA!AW17+BAWANA!AX17</f>
        <v>26.42</v>
      </c>
      <c r="Z17">
        <f>BAWANA!BD17+BAWANA!BE17</f>
        <v>32</v>
      </c>
      <c r="AA17">
        <f>BAWANA!X17+BAWANA!Y17</f>
        <v>26.42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211.57999999999998</v>
      </c>
      <c r="E18">
        <f>BAWANA!AM18</f>
        <v>0</v>
      </c>
      <c r="F18">
        <f t="shared" si="4"/>
        <v>256</v>
      </c>
      <c r="G18">
        <f t="shared" si="5"/>
        <v>211.57999999999998</v>
      </c>
      <c r="H18" s="154"/>
      <c r="I18">
        <f>BRPL_EOD!AK18+BRPL_EOD!AL18</f>
        <v>82.26</v>
      </c>
      <c r="J18">
        <f>BYPL_EOD!AK18+BYPL_EOD!AL18</f>
        <v>47.56</v>
      </c>
      <c r="K18">
        <f>MES_EOD!AK18+MES_EOD!AL18</f>
        <v>5</v>
      </c>
      <c r="L18">
        <f>NDMC_EOD!AK18+NDMC_EOD!AL18</f>
        <v>19.29</v>
      </c>
      <c r="M18">
        <f>TPDDL_EOD!AK18+TPDDL_EOD!AL18</f>
        <v>57.47</v>
      </c>
      <c r="N18">
        <f t="shared" si="0"/>
        <v>211.57999999999998</v>
      </c>
      <c r="O18" s="154">
        <f t="shared" si="1"/>
        <v>0</v>
      </c>
      <c r="P18">
        <v>82.26</v>
      </c>
      <c r="Q18">
        <v>47.56</v>
      </c>
      <c r="R18">
        <v>5</v>
      </c>
      <c r="S18">
        <v>19.29</v>
      </c>
      <c r="T18">
        <v>57.47</v>
      </c>
      <c r="U18" s="156">
        <f t="shared" si="2"/>
        <v>211.57999999999998</v>
      </c>
      <c r="V18" s="154">
        <f t="shared" si="3"/>
        <v>0</v>
      </c>
      <c r="Y18">
        <f>BAWANA!AW18+BAWANA!AX18</f>
        <v>26.42</v>
      </c>
      <c r="Z18">
        <f>BAWANA!BD18+BAWANA!BE18</f>
        <v>32</v>
      </c>
      <c r="AA18">
        <f>BAWANA!X18+BAWANA!Y18</f>
        <v>26.42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211.57999999999998</v>
      </c>
      <c r="E19">
        <f>BAWANA!AM19</f>
        <v>0</v>
      </c>
      <c r="F19">
        <f t="shared" si="4"/>
        <v>256</v>
      </c>
      <c r="G19">
        <f t="shared" si="5"/>
        <v>211.57999999999998</v>
      </c>
      <c r="H19" s="154"/>
      <c r="I19">
        <f>BRPL_EOD!AK19+BRPL_EOD!AL19</f>
        <v>82.26</v>
      </c>
      <c r="J19">
        <f>BYPL_EOD!AK19+BYPL_EOD!AL19</f>
        <v>47.56</v>
      </c>
      <c r="K19">
        <f>MES_EOD!AK19+MES_EOD!AL19</f>
        <v>5</v>
      </c>
      <c r="L19">
        <f>NDMC_EOD!AK19+NDMC_EOD!AL19</f>
        <v>19.29</v>
      </c>
      <c r="M19">
        <f>TPDDL_EOD!AK19+TPDDL_EOD!AL19</f>
        <v>57.47</v>
      </c>
      <c r="N19">
        <f t="shared" si="0"/>
        <v>211.57999999999998</v>
      </c>
      <c r="O19" s="154">
        <f t="shared" si="1"/>
        <v>0</v>
      </c>
      <c r="P19">
        <v>82.26</v>
      </c>
      <c r="Q19">
        <v>47.56</v>
      </c>
      <c r="R19">
        <v>5</v>
      </c>
      <c r="S19">
        <v>19.29</v>
      </c>
      <c r="T19">
        <v>57.47</v>
      </c>
      <c r="U19" s="156">
        <f t="shared" si="2"/>
        <v>211.57999999999998</v>
      </c>
      <c r="V19" s="154">
        <f t="shared" si="3"/>
        <v>0</v>
      </c>
      <c r="Y19">
        <f>BAWANA!AW19+BAWANA!AX19</f>
        <v>26.42</v>
      </c>
      <c r="Z19">
        <f>BAWANA!BD19+BAWANA!BE19</f>
        <v>32</v>
      </c>
      <c r="AA19">
        <f>BAWANA!X19+BAWANA!Y19</f>
        <v>26.42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211.57999999999998</v>
      </c>
      <c r="E20">
        <f>BAWANA!AM20</f>
        <v>0</v>
      </c>
      <c r="F20">
        <f t="shared" si="4"/>
        <v>256</v>
      </c>
      <c r="G20">
        <f t="shared" si="5"/>
        <v>211.57999999999998</v>
      </c>
      <c r="H20" s="154"/>
      <c r="I20">
        <f>BRPL_EOD!AK20+BRPL_EOD!AL20</f>
        <v>82.26</v>
      </c>
      <c r="J20">
        <f>BYPL_EOD!AK20+BYPL_EOD!AL20</f>
        <v>47.56</v>
      </c>
      <c r="K20">
        <f>MES_EOD!AK20+MES_EOD!AL20</f>
        <v>5</v>
      </c>
      <c r="L20">
        <f>NDMC_EOD!AK20+NDMC_EOD!AL20</f>
        <v>19.29</v>
      </c>
      <c r="M20">
        <f>TPDDL_EOD!AK20+TPDDL_EOD!AL20</f>
        <v>57.47</v>
      </c>
      <c r="N20">
        <f t="shared" si="0"/>
        <v>211.57999999999998</v>
      </c>
      <c r="O20" s="154">
        <f t="shared" si="1"/>
        <v>0</v>
      </c>
      <c r="P20">
        <v>82.26</v>
      </c>
      <c r="Q20">
        <v>47.56</v>
      </c>
      <c r="R20">
        <v>5</v>
      </c>
      <c r="S20">
        <v>19.29</v>
      </c>
      <c r="T20">
        <v>57.47</v>
      </c>
      <c r="U20" s="156">
        <f t="shared" si="2"/>
        <v>211.57999999999998</v>
      </c>
      <c r="V20" s="154">
        <f t="shared" si="3"/>
        <v>0</v>
      </c>
      <c r="Y20">
        <f>BAWANA!AW20+BAWANA!AX20</f>
        <v>26.42</v>
      </c>
      <c r="Z20">
        <f>BAWANA!BD20+BAWANA!BE20</f>
        <v>32</v>
      </c>
      <c r="AA20">
        <f>BAWANA!X20+BAWANA!Y20</f>
        <v>26.42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211.57999999999998</v>
      </c>
      <c r="E21">
        <f>BAWANA!AM21</f>
        <v>0</v>
      </c>
      <c r="F21">
        <f t="shared" si="4"/>
        <v>256</v>
      </c>
      <c r="G21">
        <f t="shared" si="5"/>
        <v>211.57999999999998</v>
      </c>
      <c r="H21" s="154"/>
      <c r="I21">
        <f>BRPL_EOD!AK21+BRPL_EOD!AL21</f>
        <v>82.26</v>
      </c>
      <c r="J21">
        <f>BYPL_EOD!AK21+BYPL_EOD!AL21</f>
        <v>47.56</v>
      </c>
      <c r="K21">
        <f>MES_EOD!AK21+MES_EOD!AL21</f>
        <v>5</v>
      </c>
      <c r="L21">
        <f>NDMC_EOD!AK21+NDMC_EOD!AL21</f>
        <v>19.29</v>
      </c>
      <c r="M21">
        <f>TPDDL_EOD!AK21+TPDDL_EOD!AL21</f>
        <v>57.47</v>
      </c>
      <c r="N21">
        <f t="shared" si="0"/>
        <v>211.57999999999998</v>
      </c>
      <c r="O21" s="154">
        <f t="shared" si="1"/>
        <v>0</v>
      </c>
      <c r="P21">
        <v>82.26</v>
      </c>
      <c r="Q21">
        <v>47.56</v>
      </c>
      <c r="R21">
        <v>5</v>
      </c>
      <c r="S21">
        <v>19.29</v>
      </c>
      <c r="T21">
        <v>57.47</v>
      </c>
      <c r="U21" s="156">
        <f t="shared" si="2"/>
        <v>211.57999999999998</v>
      </c>
      <c r="V21" s="154">
        <f t="shared" si="3"/>
        <v>0</v>
      </c>
      <c r="Y21">
        <f>BAWANA!AW21+BAWANA!AX21</f>
        <v>26.42</v>
      </c>
      <c r="Z21">
        <f>BAWANA!BD21+BAWANA!BE21</f>
        <v>32</v>
      </c>
      <c r="AA21">
        <f>BAWANA!X21+BAWANA!Y21</f>
        <v>26.42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211.57999999999998</v>
      </c>
      <c r="E22">
        <f>BAWANA!AM22</f>
        <v>0</v>
      </c>
      <c r="F22">
        <f t="shared" si="4"/>
        <v>256</v>
      </c>
      <c r="G22">
        <f t="shared" si="5"/>
        <v>211.57999999999998</v>
      </c>
      <c r="H22" s="154"/>
      <c r="I22">
        <f>BRPL_EOD!AK22+BRPL_EOD!AL22</f>
        <v>82.26</v>
      </c>
      <c r="J22">
        <f>BYPL_EOD!AK22+BYPL_EOD!AL22</f>
        <v>47.56</v>
      </c>
      <c r="K22">
        <f>MES_EOD!AK22+MES_EOD!AL22</f>
        <v>5</v>
      </c>
      <c r="L22">
        <f>NDMC_EOD!AK22+NDMC_EOD!AL22</f>
        <v>19.29</v>
      </c>
      <c r="M22">
        <f>TPDDL_EOD!AK22+TPDDL_EOD!AL22</f>
        <v>57.47</v>
      </c>
      <c r="N22">
        <f t="shared" si="0"/>
        <v>211.57999999999998</v>
      </c>
      <c r="O22" s="154">
        <f t="shared" si="1"/>
        <v>0</v>
      </c>
      <c r="P22">
        <v>82.26</v>
      </c>
      <c r="Q22">
        <v>47.56</v>
      </c>
      <c r="R22">
        <v>5</v>
      </c>
      <c r="S22">
        <v>19.29</v>
      </c>
      <c r="T22">
        <v>57.47</v>
      </c>
      <c r="U22" s="156">
        <f t="shared" si="2"/>
        <v>211.57999999999998</v>
      </c>
      <c r="V22" s="154">
        <f t="shared" si="3"/>
        <v>0</v>
      </c>
      <c r="Y22">
        <f>BAWANA!AW22+BAWANA!AX22</f>
        <v>26.42</v>
      </c>
      <c r="Z22">
        <f>BAWANA!BD22+BAWANA!BE22</f>
        <v>32</v>
      </c>
      <c r="AA22">
        <f>BAWANA!X22+BAWANA!Y22</f>
        <v>26.42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211.57999999999998</v>
      </c>
      <c r="E23">
        <f>BAWANA!AM23</f>
        <v>0</v>
      </c>
      <c r="F23">
        <f t="shared" si="4"/>
        <v>256</v>
      </c>
      <c r="G23">
        <f t="shared" si="5"/>
        <v>211.57999999999998</v>
      </c>
      <c r="H23" s="154"/>
      <c r="I23">
        <f>BRPL_EOD!AK23+BRPL_EOD!AL23</f>
        <v>82.26</v>
      </c>
      <c r="J23">
        <f>BYPL_EOD!AK23+BYPL_EOD!AL23</f>
        <v>47.56</v>
      </c>
      <c r="K23">
        <f>MES_EOD!AK23+MES_EOD!AL23</f>
        <v>5</v>
      </c>
      <c r="L23">
        <f>NDMC_EOD!AK23+NDMC_EOD!AL23</f>
        <v>19.29</v>
      </c>
      <c r="M23">
        <f>TPDDL_EOD!AK23+TPDDL_EOD!AL23</f>
        <v>57.47</v>
      </c>
      <c r="N23">
        <f t="shared" si="0"/>
        <v>211.57999999999998</v>
      </c>
      <c r="O23" s="154">
        <f t="shared" si="1"/>
        <v>0</v>
      </c>
      <c r="P23">
        <v>82.26</v>
      </c>
      <c r="Q23">
        <v>47.56</v>
      </c>
      <c r="R23">
        <v>5</v>
      </c>
      <c r="S23">
        <v>19.29</v>
      </c>
      <c r="T23">
        <v>57.47</v>
      </c>
      <c r="U23" s="156">
        <f t="shared" si="2"/>
        <v>211.57999999999998</v>
      </c>
      <c r="V23" s="154">
        <f t="shared" si="3"/>
        <v>0</v>
      </c>
      <c r="Y23">
        <f>BAWANA!AW23+BAWANA!AX23</f>
        <v>26.42</v>
      </c>
      <c r="Z23">
        <f>BAWANA!BD23+BAWANA!BE23</f>
        <v>32</v>
      </c>
      <c r="AA23">
        <f>BAWANA!X23+BAWANA!Y23</f>
        <v>26.42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211.57999999999998</v>
      </c>
      <c r="E24">
        <f>BAWANA!AM24</f>
        <v>0</v>
      </c>
      <c r="F24">
        <f t="shared" si="4"/>
        <v>256</v>
      </c>
      <c r="G24">
        <f t="shared" si="5"/>
        <v>211.57999999999998</v>
      </c>
      <c r="H24" s="154"/>
      <c r="I24">
        <f>BRPL_EOD!AK24+BRPL_EOD!AL24</f>
        <v>82.26</v>
      </c>
      <c r="J24">
        <f>BYPL_EOD!AK24+BYPL_EOD!AL24</f>
        <v>47.56</v>
      </c>
      <c r="K24">
        <f>MES_EOD!AK24+MES_EOD!AL24</f>
        <v>5</v>
      </c>
      <c r="L24">
        <f>NDMC_EOD!AK24+NDMC_EOD!AL24</f>
        <v>19.29</v>
      </c>
      <c r="M24">
        <f>TPDDL_EOD!AK24+TPDDL_EOD!AL24</f>
        <v>57.47</v>
      </c>
      <c r="N24">
        <f t="shared" si="0"/>
        <v>211.57999999999998</v>
      </c>
      <c r="O24" s="154">
        <f t="shared" si="1"/>
        <v>0</v>
      </c>
      <c r="P24">
        <v>82.26</v>
      </c>
      <c r="Q24">
        <v>47.56</v>
      </c>
      <c r="R24">
        <v>5</v>
      </c>
      <c r="S24">
        <v>19.29</v>
      </c>
      <c r="T24">
        <v>57.47</v>
      </c>
      <c r="U24" s="156">
        <f t="shared" si="2"/>
        <v>211.57999999999998</v>
      </c>
      <c r="V24" s="154">
        <f t="shared" si="3"/>
        <v>0</v>
      </c>
      <c r="Y24">
        <f>BAWANA!AW24+BAWANA!AX24</f>
        <v>26.42</v>
      </c>
      <c r="Z24">
        <f>BAWANA!BD24+BAWANA!BE24</f>
        <v>32</v>
      </c>
      <c r="AA24">
        <f>BAWANA!X24+BAWANA!Y24</f>
        <v>26.42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211.57999999999998</v>
      </c>
      <c r="E25">
        <f>BAWANA!AM25</f>
        <v>0</v>
      </c>
      <c r="F25">
        <f t="shared" si="4"/>
        <v>256</v>
      </c>
      <c r="G25">
        <f t="shared" si="5"/>
        <v>211.57999999999998</v>
      </c>
      <c r="H25" s="154"/>
      <c r="I25">
        <f>BRPL_EOD!AK25+BRPL_EOD!AL25</f>
        <v>82.26</v>
      </c>
      <c r="J25">
        <f>BYPL_EOD!AK25+BYPL_EOD!AL25</f>
        <v>47.56</v>
      </c>
      <c r="K25">
        <f>MES_EOD!AK25+MES_EOD!AL25</f>
        <v>5</v>
      </c>
      <c r="L25">
        <f>NDMC_EOD!AK25+NDMC_EOD!AL25</f>
        <v>19.29</v>
      </c>
      <c r="M25">
        <f>TPDDL_EOD!AK25+TPDDL_EOD!AL25</f>
        <v>57.47</v>
      </c>
      <c r="N25">
        <f t="shared" si="0"/>
        <v>211.57999999999998</v>
      </c>
      <c r="O25" s="154">
        <f t="shared" si="1"/>
        <v>0</v>
      </c>
      <c r="P25">
        <v>82.26</v>
      </c>
      <c r="Q25">
        <v>47.56</v>
      </c>
      <c r="R25">
        <v>5</v>
      </c>
      <c r="S25">
        <v>19.29</v>
      </c>
      <c r="T25">
        <v>57.47</v>
      </c>
      <c r="U25" s="156">
        <f t="shared" si="2"/>
        <v>211.57999999999998</v>
      </c>
      <c r="V25" s="154">
        <f t="shared" si="3"/>
        <v>0</v>
      </c>
      <c r="Y25">
        <f>BAWANA!AW25+BAWANA!AX25</f>
        <v>26.42</v>
      </c>
      <c r="Z25">
        <f>BAWANA!BD25+BAWANA!BE25</f>
        <v>32</v>
      </c>
      <c r="AA25">
        <f>BAWANA!X25+BAWANA!Y25</f>
        <v>26.42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222.56</v>
      </c>
      <c r="E26">
        <f>BAWANA!AM26</f>
        <v>0</v>
      </c>
      <c r="F26">
        <f t="shared" si="4"/>
        <v>256</v>
      </c>
      <c r="G26">
        <f t="shared" si="5"/>
        <v>222.56</v>
      </c>
      <c r="H26" s="154"/>
      <c r="I26">
        <f>BRPL_EOD!AK26+BRPL_EOD!AL26</f>
        <v>75</v>
      </c>
      <c r="J26">
        <f>BYPL_EOD!AK26+BYPL_EOD!AL26</f>
        <v>55</v>
      </c>
      <c r="K26">
        <f>MES_EOD!AK26+MES_EOD!AL26</f>
        <v>5</v>
      </c>
      <c r="L26">
        <f>NDMC_EOD!AK26+NDMC_EOD!AL26</f>
        <v>17.96</v>
      </c>
      <c r="M26">
        <f>TPDDL_EOD!AK26+TPDDL_EOD!AL26</f>
        <v>69.599999999999994</v>
      </c>
      <c r="N26">
        <f t="shared" si="0"/>
        <v>222.56</v>
      </c>
      <c r="O26" s="154">
        <f t="shared" si="1"/>
        <v>0</v>
      </c>
      <c r="P26">
        <v>75</v>
      </c>
      <c r="Q26">
        <v>55</v>
      </c>
      <c r="R26">
        <v>5</v>
      </c>
      <c r="S26">
        <v>17.96</v>
      </c>
      <c r="T26">
        <v>69.599999999999994</v>
      </c>
      <c r="U26" s="156">
        <f t="shared" si="2"/>
        <v>222.56</v>
      </c>
      <c r="V26" s="154">
        <f t="shared" si="3"/>
        <v>0</v>
      </c>
      <c r="Y26">
        <f>BAWANA!AW26+BAWANA!AX26</f>
        <v>15.44</v>
      </c>
      <c r="Z26">
        <f>BAWANA!BD26+BAWANA!BE26</f>
        <v>32</v>
      </c>
      <c r="AA26">
        <f>BAWANA!X26+BAWANA!Y26</f>
        <v>15.44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222.56</v>
      </c>
      <c r="E27">
        <f>BAWANA!AM27</f>
        <v>0</v>
      </c>
      <c r="F27">
        <f t="shared" si="4"/>
        <v>256</v>
      </c>
      <c r="G27">
        <f t="shared" si="5"/>
        <v>222.56</v>
      </c>
      <c r="H27" s="154"/>
      <c r="I27">
        <f>BRPL_EOD!AK27+BRPL_EOD!AL27</f>
        <v>75</v>
      </c>
      <c r="J27">
        <f>BYPL_EOD!AK27+BYPL_EOD!AL27</f>
        <v>55</v>
      </c>
      <c r="K27">
        <f>MES_EOD!AK27+MES_EOD!AL27</f>
        <v>5</v>
      </c>
      <c r="L27">
        <f>NDMC_EOD!AK27+NDMC_EOD!AL27</f>
        <v>17.96</v>
      </c>
      <c r="M27">
        <f>TPDDL_EOD!AK27+TPDDL_EOD!AL27</f>
        <v>69.599999999999994</v>
      </c>
      <c r="N27">
        <f t="shared" si="0"/>
        <v>222.56</v>
      </c>
      <c r="O27" s="154">
        <f t="shared" si="1"/>
        <v>0</v>
      </c>
      <c r="P27">
        <v>75</v>
      </c>
      <c r="Q27">
        <v>55</v>
      </c>
      <c r="R27">
        <v>5</v>
      </c>
      <c r="S27">
        <v>17.96</v>
      </c>
      <c r="T27">
        <v>69.599999999999994</v>
      </c>
      <c r="U27" s="156">
        <f t="shared" si="2"/>
        <v>222.56</v>
      </c>
      <c r="V27" s="154">
        <f t="shared" si="3"/>
        <v>0</v>
      </c>
      <c r="Y27">
        <f>BAWANA!AW27+BAWANA!AX27</f>
        <v>15.44</v>
      </c>
      <c r="Z27">
        <f>BAWANA!BD27+BAWANA!BE27</f>
        <v>32</v>
      </c>
      <c r="AA27">
        <f>BAWANA!X27+BAWANA!Y27</f>
        <v>15.44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222.56</v>
      </c>
      <c r="E28">
        <f>BAWANA!AM28</f>
        <v>0</v>
      </c>
      <c r="F28">
        <f t="shared" si="4"/>
        <v>256</v>
      </c>
      <c r="G28">
        <f t="shared" si="5"/>
        <v>222.56</v>
      </c>
      <c r="H28" s="154"/>
      <c r="I28">
        <f>BRPL_EOD!AK28+BRPL_EOD!AL28</f>
        <v>75</v>
      </c>
      <c r="J28">
        <f>BYPL_EOD!AK28+BYPL_EOD!AL28</f>
        <v>55</v>
      </c>
      <c r="K28">
        <f>MES_EOD!AK28+MES_EOD!AL28</f>
        <v>5</v>
      </c>
      <c r="L28">
        <f>NDMC_EOD!AK28+NDMC_EOD!AL28</f>
        <v>17.96</v>
      </c>
      <c r="M28">
        <f>TPDDL_EOD!AK28+TPDDL_EOD!AL28</f>
        <v>69.599999999999994</v>
      </c>
      <c r="N28">
        <f t="shared" si="0"/>
        <v>222.56</v>
      </c>
      <c r="O28" s="154">
        <f t="shared" si="1"/>
        <v>0</v>
      </c>
      <c r="P28">
        <v>75</v>
      </c>
      <c r="Q28">
        <v>55</v>
      </c>
      <c r="R28">
        <v>5</v>
      </c>
      <c r="S28">
        <v>17.96</v>
      </c>
      <c r="T28">
        <v>69.599999999999994</v>
      </c>
      <c r="U28" s="156">
        <f t="shared" si="2"/>
        <v>222.56</v>
      </c>
      <c r="V28" s="154">
        <f t="shared" si="3"/>
        <v>0</v>
      </c>
      <c r="Y28">
        <f>BAWANA!AW28+BAWANA!AX28</f>
        <v>15.44</v>
      </c>
      <c r="Z28">
        <f>BAWANA!BD28+BAWANA!BE28</f>
        <v>32</v>
      </c>
      <c r="AA28">
        <f>BAWANA!X28+BAWANA!Y28</f>
        <v>15.44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222.56</v>
      </c>
      <c r="E29">
        <f>BAWANA!AM29</f>
        <v>0</v>
      </c>
      <c r="F29">
        <f t="shared" si="4"/>
        <v>256</v>
      </c>
      <c r="G29">
        <f t="shared" si="5"/>
        <v>222.56</v>
      </c>
      <c r="H29" s="154"/>
      <c r="I29">
        <f>BRPL_EOD!AK29+BRPL_EOD!AL29</f>
        <v>75</v>
      </c>
      <c r="J29">
        <f>BYPL_EOD!AK29+BYPL_EOD!AL29</f>
        <v>55</v>
      </c>
      <c r="K29">
        <f>MES_EOD!AK29+MES_EOD!AL29</f>
        <v>5</v>
      </c>
      <c r="L29">
        <f>NDMC_EOD!AK29+NDMC_EOD!AL29</f>
        <v>17.96</v>
      </c>
      <c r="M29">
        <f>TPDDL_EOD!AK29+TPDDL_EOD!AL29</f>
        <v>69.599999999999994</v>
      </c>
      <c r="N29">
        <f t="shared" si="0"/>
        <v>222.56</v>
      </c>
      <c r="O29" s="154">
        <f t="shared" si="1"/>
        <v>0</v>
      </c>
      <c r="P29">
        <v>75</v>
      </c>
      <c r="Q29">
        <v>55</v>
      </c>
      <c r="R29">
        <v>5</v>
      </c>
      <c r="S29">
        <v>17.96</v>
      </c>
      <c r="T29">
        <v>69.599999999999994</v>
      </c>
      <c r="U29" s="156">
        <f t="shared" si="2"/>
        <v>222.56</v>
      </c>
      <c r="V29" s="154">
        <f t="shared" si="3"/>
        <v>0</v>
      </c>
      <c r="Y29">
        <f>BAWANA!AW29+BAWANA!AX29</f>
        <v>15.44</v>
      </c>
      <c r="Z29">
        <f>BAWANA!BD29+BAWANA!BE29</f>
        <v>32</v>
      </c>
      <c r="AA29">
        <f>BAWANA!X29+BAWANA!Y29</f>
        <v>15.44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222.56</v>
      </c>
      <c r="E30">
        <f>BAWANA!AM30</f>
        <v>0</v>
      </c>
      <c r="F30">
        <f t="shared" si="4"/>
        <v>256</v>
      </c>
      <c r="G30">
        <f t="shared" si="5"/>
        <v>222.56</v>
      </c>
      <c r="H30" s="154"/>
      <c r="I30">
        <f>BRPL_EOD!AK30+BRPL_EOD!AL30</f>
        <v>75</v>
      </c>
      <c r="J30">
        <f>BYPL_EOD!AK30+BYPL_EOD!AL30</f>
        <v>55</v>
      </c>
      <c r="K30">
        <f>MES_EOD!AK30+MES_EOD!AL30</f>
        <v>5</v>
      </c>
      <c r="L30">
        <f>NDMC_EOD!AK30+NDMC_EOD!AL30</f>
        <v>17.96</v>
      </c>
      <c r="M30">
        <f>TPDDL_EOD!AK30+TPDDL_EOD!AL30</f>
        <v>69.599999999999994</v>
      </c>
      <c r="N30">
        <f t="shared" si="0"/>
        <v>222.56</v>
      </c>
      <c r="O30" s="154">
        <f t="shared" si="1"/>
        <v>0</v>
      </c>
      <c r="P30">
        <v>75</v>
      </c>
      <c r="Q30">
        <v>55</v>
      </c>
      <c r="R30">
        <v>5</v>
      </c>
      <c r="S30">
        <v>17.96</v>
      </c>
      <c r="T30">
        <v>69.599999999999994</v>
      </c>
      <c r="U30" s="156">
        <f t="shared" si="2"/>
        <v>222.56</v>
      </c>
      <c r="V30" s="154">
        <f t="shared" si="3"/>
        <v>0</v>
      </c>
      <c r="Y30">
        <f>BAWANA!AW30+BAWANA!AX30</f>
        <v>15.44</v>
      </c>
      <c r="Z30">
        <f>BAWANA!BD30+BAWANA!BE30</f>
        <v>32</v>
      </c>
      <c r="AA30">
        <f>BAWANA!X30+BAWANA!Y30</f>
        <v>15.44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247.17599999999999</v>
      </c>
      <c r="E31">
        <f>BAWANA!AM31</f>
        <v>0</v>
      </c>
      <c r="F31">
        <f t="shared" si="4"/>
        <v>256</v>
      </c>
      <c r="G31">
        <f t="shared" si="5"/>
        <v>247.17599999999999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</v>
      </c>
      <c r="L31">
        <f>NDMC_EOD!AK31+NDMC_EOD!AL31</f>
        <v>17.96</v>
      </c>
      <c r="M31">
        <f>TPDDL_EOD!AK31+TPDDL_EOD!AL31</f>
        <v>69.599999999999994</v>
      </c>
      <c r="N31">
        <f t="shared" si="0"/>
        <v>247.18</v>
      </c>
      <c r="O31" s="154">
        <f t="shared" si="1"/>
        <v>-4.0000000000190994E-3</v>
      </c>
      <c r="P31">
        <v>99.618387895460799</v>
      </c>
      <c r="Q31">
        <v>54.999109960352776</v>
      </c>
      <c r="R31">
        <v>4.9999190873047974</v>
      </c>
      <c r="S31">
        <v>17.959709361598833</v>
      </c>
      <c r="T31">
        <v>69.598873695282776</v>
      </c>
      <c r="U31" s="156">
        <f t="shared" si="2"/>
        <v>247.17599999999999</v>
      </c>
      <c r="V31" s="154">
        <f t="shared" si="3"/>
        <v>0</v>
      </c>
      <c r="Y31">
        <f>BAWANA!AW31+BAWANA!AX31</f>
        <v>0</v>
      </c>
      <c r="Z31">
        <f>BAWANA!BD31+BAWANA!BE31</f>
        <v>32</v>
      </c>
      <c r="AA31">
        <f>BAWANA!X31+BAWANA!Y31</f>
        <v>0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247.17599999999999</v>
      </c>
      <c r="E32">
        <f>BAWANA!AM32</f>
        <v>0</v>
      </c>
      <c r="F32">
        <f t="shared" si="4"/>
        <v>256</v>
      </c>
      <c r="G32">
        <f t="shared" si="5"/>
        <v>247.17599999999999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</v>
      </c>
      <c r="L32">
        <f>NDMC_EOD!AK32+NDMC_EOD!AL32</f>
        <v>17.96</v>
      </c>
      <c r="M32">
        <f>TPDDL_EOD!AK32+TPDDL_EOD!AL32</f>
        <v>69.599999999999994</v>
      </c>
      <c r="N32">
        <f t="shared" si="0"/>
        <v>247.18</v>
      </c>
      <c r="O32" s="154">
        <f t="shared" si="1"/>
        <v>-4.0000000000190994E-3</v>
      </c>
      <c r="P32">
        <v>99.618387895460799</v>
      </c>
      <c r="Q32">
        <v>54.999109960352776</v>
      </c>
      <c r="R32">
        <v>4.9999190873047974</v>
      </c>
      <c r="S32">
        <v>17.959709361598833</v>
      </c>
      <c r="T32">
        <v>69.598873695282776</v>
      </c>
      <c r="U32" s="156">
        <f t="shared" si="2"/>
        <v>247.17599999999999</v>
      </c>
      <c r="V32" s="154">
        <f t="shared" si="3"/>
        <v>0</v>
      </c>
      <c r="Y32">
        <f>BAWANA!AW32+BAWANA!AX32</f>
        <v>0</v>
      </c>
      <c r="Z32">
        <f>BAWANA!BD32+BAWANA!BE32</f>
        <v>32</v>
      </c>
      <c r="AA32">
        <f>BAWANA!X32+BAWANA!Y32</f>
        <v>0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247.17599999999999</v>
      </c>
      <c r="E33">
        <f>BAWANA!AM33</f>
        <v>0</v>
      </c>
      <c r="F33">
        <f t="shared" si="4"/>
        <v>256</v>
      </c>
      <c r="G33">
        <f t="shared" si="5"/>
        <v>247.17599999999999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5</v>
      </c>
      <c r="L33">
        <f>NDMC_EOD!AK33+NDMC_EOD!AL33</f>
        <v>17.96</v>
      </c>
      <c r="M33">
        <f>TPDDL_EOD!AK33+TPDDL_EOD!AL33</f>
        <v>69.599999999999994</v>
      </c>
      <c r="N33">
        <f t="shared" si="0"/>
        <v>247.18</v>
      </c>
      <c r="O33" s="154">
        <f t="shared" si="1"/>
        <v>-4.0000000000190994E-3</v>
      </c>
      <c r="P33">
        <v>99.618387895460799</v>
      </c>
      <c r="Q33">
        <v>54.999109960352776</v>
      </c>
      <c r="R33">
        <v>4.9999190873047974</v>
      </c>
      <c r="S33">
        <v>17.959709361598833</v>
      </c>
      <c r="T33">
        <v>69.598873695282776</v>
      </c>
      <c r="U33" s="156">
        <f t="shared" si="2"/>
        <v>247.17599999999999</v>
      </c>
      <c r="V33" s="154">
        <f t="shared" si="3"/>
        <v>0</v>
      </c>
      <c r="Y33">
        <f>BAWANA!AW33+BAWANA!AX33</f>
        <v>0</v>
      </c>
      <c r="Z33">
        <f>BAWANA!BD33+BAWANA!BE33</f>
        <v>32</v>
      </c>
      <c r="AA33">
        <f>BAWANA!X33+BAWANA!Y33</f>
        <v>0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247.17599999999999</v>
      </c>
      <c r="E34">
        <f>BAWANA!AM34</f>
        <v>0</v>
      </c>
      <c r="F34">
        <f t="shared" si="4"/>
        <v>256</v>
      </c>
      <c r="G34">
        <f t="shared" si="5"/>
        <v>247.17599999999999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5</v>
      </c>
      <c r="L34">
        <f>NDMC_EOD!AK34+NDMC_EOD!AL34</f>
        <v>17.96</v>
      </c>
      <c r="M34">
        <f>TPDDL_EOD!AK34+TPDDL_EOD!AL34</f>
        <v>69.599999999999994</v>
      </c>
      <c r="N34">
        <f t="shared" si="0"/>
        <v>247.18</v>
      </c>
      <c r="O34" s="154">
        <f t="shared" si="1"/>
        <v>-4.0000000000190994E-3</v>
      </c>
      <c r="P34">
        <v>99.618387895460799</v>
      </c>
      <c r="Q34">
        <v>54.999109960352776</v>
      </c>
      <c r="R34">
        <v>4.9999190873047974</v>
      </c>
      <c r="S34">
        <v>17.959709361598833</v>
      </c>
      <c r="T34">
        <v>69.598873695282776</v>
      </c>
      <c r="U34" s="156">
        <f t="shared" si="2"/>
        <v>247.17599999999999</v>
      </c>
      <c r="V34" s="154">
        <f t="shared" si="3"/>
        <v>0</v>
      </c>
      <c r="Y34">
        <f>BAWANA!AW34+BAWANA!AX34</f>
        <v>0</v>
      </c>
      <c r="Z34">
        <f>BAWANA!BD34+BAWANA!BE34</f>
        <v>32</v>
      </c>
      <c r="AA34">
        <f>BAWANA!X34+BAWANA!Y34</f>
        <v>0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247.17599999999999</v>
      </c>
      <c r="E35">
        <f>BAWANA!AM35</f>
        <v>0</v>
      </c>
      <c r="F35">
        <f t="shared" si="4"/>
        <v>256</v>
      </c>
      <c r="G35">
        <f t="shared" si="5"/>
        <v>247.17599999999999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5</v>
      </c>
      <c r="L35">
        <f>NDMC_EOD!AK35+NDMC_EOD!AL35</f>
        <v>17.96</v>
      </c>
      <c r="M35">
        <f>TPDDL_EOD!AK35+TPDDL_EOD!AL35</f>
        <v>69.599999999999994</v>
      </c>
      <c r="N35">
        <f t="shared" si="0"/>
        <v>247.18</v>
      </c>
      <c r="O35" s="154">
        <f t="shared" si="1"/>
        <v>-4.0000000000190994E-3</v>
      </c>
      <c r="P35">
        <v>99.618387895460799</v>
      </c>
      <c r="Q35">
        <v>54.999109960352776</v>
      </c>
      <c r="R35">
        <v>4.9999190873047974</v>
      </c>
      <c r="S35">
        <v>17.959709361598833</v>
      </c>
      <c r="T35">
        <v>69.598873695282776</v>
      </c>
      <c r="U35" s="156">
        <f t="shared" si="2"/>
        <v>247.17599999999999</v>
      </c>
      <c r="V35" s="154">
        <f t="shared" si="3"/>
        <v>0</v>
      </c>
      <c r="Y35">
        <f>BAWANA!AW35+BAWANA!AX35</f>
        <v>0</v>
      </c>
      <c r="Z35">
        <f>BAWANA!BD35+BAWANA!BE35</f>
        <v>32</v>
      </c>
      <c r="AA35">
        <f>BAWANA!X35+BAWANA!Y35</f>
        <v>0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247.17599999999999</v>
      </c>
      <c r="E36">
        <f>BAWANA!AM36</f>
        <v>0</v>
      </c>
      <c r="F36">
        <f t="shared" si="4"/>
        <v>256</v>
      </c>
      <c r="G36">
        <f t="shared" si="5"/>
        <v>247.17599999999999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5</v>
      </c>
      <c r="L36">
        <f>NDMC_EOD!AK36+NDMC_EOD!AL36</f>
        <v>17.96</v>
      </c>
      <c r="M36">
        <f>TPDDL_EOD!AK36+TPDDL_EOD!AL36</f>
        <v>69.599999999999994</v>
      </c>
      <c r="N36">
        <f t="shared" si="0"/>
        <v>247.18</v>
      </c>
      <c r="O36" s="154">
        <f t="shared" si="1"/>
        <v>-4.0000000000190994E-3</v>
      </c>
      <c r="P36">
        <v>99.618387895460799</v>
      </c>
      <c r="Q36">
        <v>54.999109960352776</v>
      </c>
      <c r="R36">
        <v>4.9999190873047974</v>
      </c>
      <c r="S36">
        <v>17.959709361598833</v>
      </c>
      <c r="T36">
        <v>69.598873695282776</v>
      </c>
      <c r="U36" s="156">
        <f t="shared" si="2"/>
        <v>247.17599999999999</v>
      </c>
      <c r="V36" s="154">
        <f t="shared" si="3"/>
        <v>0</v>
      </c>
      <c r="Y36">
        <f>BAWANA!AW36+BAWANA!AX36</f>
        <v>0</v>
      </c>
      <c r="Z36">
        <f>BAWANA!BD36+BAWANA!BE36</f>
        <v>32</v>
      </c>
      <c r="AA36">
        <f>BAWANA!X36+BAWANA!Y36</f>
        <v>0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247.17599999999999</v>
      </c>
      <c r="E37">
        <f>BAWANA!AM37</f>
        <v>0</v>
      </c>
      <c r="F37">
        <f t="shared" si="4"/>
        <v>256</v>
      </c>
      <c r="G37">
        <f t="shared" si="5"/>
        <v>247.17599999999999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5</v>
      </c>
      <c r="L37">
        <f>NDMC_EOD!AK37+NDMC_EOD!AL37</f>
        <v>17.96</v>
      </c>
      <c r="M37">
        <f>TPDDL_EOD!AK37+TPDDL_EOD!AL37</f>
        <v>69.599999999999994</v>
      </c>
      <c r="N37">
        <f t="shared" si="0"/>
        <v>247.18</v>
      </c>
      <c r="O37" s="154">
        <f t="shared" si="1"/>
        <v>-4.0000000000190994E-3</v>
      </c>
      <c r="P37">
        <v>99.618387895460799</v>
      </c>
      <c r="Q37">
        <v>54.999109960352776</v>
      </c>
      <c r="R37">
        <v>4.9999190873047974</v>
      </c>
      <c r="S37">
        <v>17.959709361598833</v>
      </c>
      <c r="T37">
        <v>69.598873695282776</v>
      </c>
      <c r="U37" s="156">
        <f t="shared" si="2"/>
        <v>247.17599999999999</v>
      </c>
      <c r="V37" s="154">
        <f t="shared" si="3"/>
        <v>0</v>
      </c>
      <c r="Y37">
        <f>BAWANA!AW37+BAWANA!AX37</f>
        <v>0</v>
      </c>
      <c r="Z37">
        <f>BAWANA!BD37+BAWANA!BE37</f>
        <v>32</v>
      </c>
      <c r="AA37">
        <f>BAWANA!X37+BAWANA!Y37</f>
        <v>0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247.17599999999999</v>
      </c>
      <c r="E38">
        <f>BAWANA!AM38</f>
        <v>0</v>
      </c>
      <c r="F38">
        <f t="shared" si="4"/>
        <v>256</v>
      </c>
      <c r="G38">
        <f t="shared" si="5"/>
        <v>247.17599999999999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5</v>
      </c>
      <c r="L38">
        <f>NDMC_EOD!AK38+NDMC_EOD!AL38</f>
        <v>17.96</v>
      </c>
      <c r="M38">
        <f>TPDDL_EOD!AK38+TPDDL_EOD!AL38</f>
        <v>69.599999999999994</v>
      </c>
      <c r="N38">
        <f t="shared" si="0"/>
        <v>247.18</v>
      </c>
      <c r="O38" s="154">
        <f t="shared" si="1"/>
        <v>-4.0000000000190994E-3</v>
      </c>
      <c r="P38">
        <v>99.618387895460799</v>
      </c>
      <c r="Q38">
        <v>54.999109960352776</v>
      </c>
      <c r="R38">
        <v>4.9999190873047974</v>
      </c>
      <c r="S38">
        <v>17.959709361598833</v>
      </c>
      <c r="T38">
        <v>69.598873695282776</v>
      </c>
      <c r="U38" s="156">
        <f t="shared" si="2"/>
        <v>247.17599999999999</v>
      </c>
      <c r="V38" s="154">
        <f t="shared" si="3"/>
        <v>0</v>
      </c>
      <c r="Y38">
        <f>BAWANA!AW38+BAWANA!AX38</f>
        <v>0</v>
      </c>
      <c r="Z38">
        <f>BAWANA!BD38+BAWANA!BE38</f>
        <v>32</v>
      </c>
      <c r="AA38">
        <f>BAWANA!X38+BAWANA!Y38</f>
        <v>0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247.17599999999999</v>
      </c>
      <c r="E39">
        <f>BAWANA!AM39</f>
        <v>0</v>
      </c>
      <c r="F39">
        <f t="shared" si="4"/>
        <v>256</v>
      </c>
      <c r="G39">
        <f t="shared" si="5"/>
        <v>247.17599999999999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5</v>
      </c>
      <c r="L39">
        <f>NDMC_EOD!AK39+NDMC_EOD!AL39</f>
        <v>17.96</v>
      </c>
      <c r="M39">
        <f>TPDDL_EOD!AK39+TPDDL_EOD!AL39</f>
        <v>69.599999999999994</v>
      </c>
      <c r="N39">
        <f t="shared" si="0"/>
        <v>247.18</v>
      </c>
      <c r="O39" s="154">
        <f t="shared" si="1"/>
        <v>-4.0000000000190994E-3</v>
      </c>
      <c r="P39">
        <v>99.618387895460799</v>
      </c>
      <c r="Q39">
        <v>54.999109960352776</v>
      </c>
      <c r="R39">
        <v>4.9999190873047974</v>
      </c>
      <c r="S39">
        <v>17.959709361598833</v>
      </c>
      <c r="T39">
        <v>69.598873695282776</v>
      </c>
      <c r="U39" s="156">
        <f t="shared" si="2"/>
        <v>247.17599999999999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247.17599999999999</v>
      </c>
      <c r="E40">
        <f>BAWANA!AM40</f>
        <v>0</v>
      </c>
      <c r="F40">
        <f t="shared" si="4"/>
        <v>256</v>
      </c>
      <c r="G40">
        <f t="shared" si="5"/>
        <v>247.17599999999999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5</v>
      </c>
      <c r="L40">
        <f>NDMC_EOD!AK40+NDMC_EOD!AL40</f>
        <v>17.96</v>
      </c>
      <c r="M40">
        <f>TPDDL_EOD!AK40+TPDDL_EOD!AL40</f>
        <v>69.599999999999994</v>
      </c>
      <c r="N40">
        <f t="shared" si="0"/>
        <v>247.18</v>
      </c>
      <c r="O40" s="154">
        <f t="shared" si="1"/>
        <v>-4.0000000000190994E-3</v>
      </c>
      <c r="P40">
        <v>99.618387895460799</v>
      </c>
      <c r="Q40">
        <v>54.999109960352776</v>
      </c>
      <c r="R40">
        <v>4.9999190873047974</v>
      </c>
      <c r="S40">
        <v>17.959709361598833</v>
      </c>
      <c r="T40">
        <v>69.598873695282776</v>
      </c>
      <c r="U40" s="156">
        <f t="shared" si="2"/>
        <v>247.17599999999999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247.17599999999999</v>
      </c>
      <c r="E41">
        <f>BAWANA!AM41</f>
        <v>0</v>
      </c>
      <c r="F41">
        <f t="shared" si="4"/>
        <v>256</v>
      </c>
      <c r="G41">
        <f t="shared" si="5"/>
        <v>247.17599999999999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5</v>
      </c>
      <c r="L41">
        <f>NDMC_EOD!AK41+NDMC_EOD!AL41</f>
        <v>17.96</v>
      </c>
      <c r="M41">
        <f>TPDDL_EOD!AK41+TPDDL_EOD!AL41</f>
        <v>69.599999999999994</v>
      </c>
      <c r="N41">
        <f t="shared" si="0"/>
        <v>247.18</v>
      </c>
      <c r="O41" s="154">
        <f t="shared" si="1"/>
        <v>-4.0000000000190994E-3</v>
      </c>
      <c r="P41">
        <v>99.618387895460799</v>
      </c>
      <c r="Q41">
        <v>54.999109960352776</v>
      </c>
      <c r="R41">
        <v>4.9999190873047974</v>
      </c>
      <c r="S41">
        <v>17.959709361598833</v>
      </c>
      <c r="T41">
        <v>69.598873695282776</v>
      </c>
      <c r="U41" s="156">
        <f t="shared" si="2"/>
        <v>247.17599999999999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247.17599999999999</v>
      </c>
      <c r="E42">
        <f>BAWANA!AM42</f>
        <v>0</v>
      </c>
      <c r="F42">
        <f t="shared" si="4"/>
        <v>256</v>
      </c>
      <c r="G42">
        <f t="shared" si="5"/>
        <v>247.17599999999999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5</v>
      </c>
      <c r="L42">
        <f>NDMC_EOD!AK42+NDMC_EOD!AL42</f>
        <v>17.96</v>
      </c>
      <c r="M42">
        <f>TPDDL_EOD!AK42+TPDDL_EOD!AL42</f>
        <v>69.599999999999994</v>
      </c>
      <c r="N42">
        <f t="shared" si="0"/>
        <v>247.18</v>
      </c>
      <c r="O42" s="154">
        <f t="shared" si="1"/>
        <v>-4.0000000000190994E-3</v>
      </c>
      <c r="P42">
        <v>99.618387895460799</v>
      </c>
      <c r="Q42">
        <v>54.999109960352776</v>
      </c>
      <c r="R42">
        <v>4.9999190873047974</v>
      </c>
      <c r="S42">
        <v>17.959709361598833</v>
      </c>
      <c r="T42">
        <v>69.598873695282776</v>
      </c>
      <c r="U42" s="156">
        <f t="shared" si="2"/>
        <v>247.17599999999999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247.17599999999999</v>
      </c>
      <c r="E43">
        <f>BAWANA!AM43</f>
        <v>0</v>
      </c>
      <c r="F43">
        <f t="shared" si="4"/>
        <v>256</v>
      </c>
      <c r="G43">
        <f t="shared" si="5"/>
        <v>247.17599999999999</v>
      </c>
      <c r="H43" s="154"/>
      <c r="I43">
        <f>BRPL_EOD!AK43+BRPL_EOD!AL43</f>
        <v>99.62</v>
      </c>
      <c r="J43">
        <f>BYPL_EOD!AK43+BYPL_EOD!AL43</f>
        <v>55</v>
      </c>
      <c r="K43">
        <f>MES_EOD!AK43+MES_EOD!AL43</f>
        <v>5</v>
      </c>
      <c r="L43">
        <f>NDMC_EOD!AK43+NDMC_EOD!AL43</f>
        <v>17.96</v>
      </c>
      <c r="M43">
        <f>TPDDL_EOD!AK43+TPDDL_EOD!AL43</f>
        <v>69.599999999999994</v>
      </c>
      <c r="N43">
        <f t="shared" si="0"/>
        <v>247.18</v>
      </c>
      <c r="O43" s="154">
        <f t="shared" si="1"/>
        <v>-4.0000000000190994E-3</v>
      </c>
      <c r="P43">
        <v>99.618387895460799</v>
      </c>
      <c r="Q43">
        <v>54.999109960352776</v>
      </c>
      <c r="R43">
        <v>4.9999190873047974</v>
      </c>
      <c r="S43">
        <v>17.959709361598833</v>
      </c>
      <c r="T43">
        <v>69.598873695282776</v>
      </c>
      <c r="U43" s="156">
        <f t="shared" si="2"/>
        <v>247.17599999999999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247.17599999999999</v>
      </c>
      <c r="E44">
        <f>BAWANA!AM44</f>
        <v>0</v>
      </c>
      <c r="F44">
        <f t="shared" si="4"/>
        <v>256</v>
      </c>
      <c r="G44">
        <f t="shared" si="5"/>
        <v>247.17599999999999</v>
      </c>
      <c r="H44" s="154"/>
      <c r="I44">
        <f>BRPL_EOD!AK44+BRPL_EOD!AL44</f>
        <v>99.62</v>
      </c>
      <c r="J44">
        <f>BYPL_EOD!AK44+BYPL_EOD!AL44</f>
        <v>55</v>
      </c>
      <c r="K44">
        <f>MES_EOD!AK44+MES_EOD!AL44</f>
        <v>5</v>
      </c>
      <c r="L44">
        <f>NDMC_EOD!AK44+NDMC_EOD!AL44</f>
        <v>17.96</v>
      </c>
      <c r="M44">
        <f>TPDDL_EOD!AK44+TPDDL_EOD!AL44</f>
        <v>69.599999999999994</v>
      </c>
      <c r="N44">
        <f t="shared" si="0"/>
        <v>247.18</v>
      </c>
      <c r="O44" s="154">
        <f t="shared" si="1"/>
        <v>-4.0000000000190994E-3</v>
      </c>
      <c r="P44">
        <v>99.618387895460799</v>
      </c>
      <c r="Q44">
        <v>54.999109960352776</v>
      </c>
      <c r="R44">
        <v>4.9999190873047974</v>
      </c>
      <c r="S44">
        <v>17.959709361598833</v>
      </c>
      <c r="T44">
        <v>69.598873695282776</v>
      </c>
      <c r="U44" s="156">
        <f t="shared" si="2"/>
        <v>247.17599999999999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247.17599999999999</v>
      </c>
      <c r="E45">
        <f>BAWANA!AM45</f>
        <v>0</v>
      </c>
      <c r="F45">
        <f t="shared" si="4"/>
        <v>256</v>
      </c>
      <c r="G45">
        <f t="shared" si="5"/>
        <v>247.17599999999999</v>
      </c>
      <c r="H45" s="154"/>
      <c r="I45">
        <f>BRPL_EOD!AK45+BRPL_EOD!AL45</f>
        <v>99.62</v>
      </c>
      <c r="J45">
        <f>BYPL_EOD!AK45+BYPL_EOD!AL45</f>
        <v>55</v>
      </c>
      <c r="K45">
        <f>MES_EOD!AK45+MES_EOD!AL45</f>
        <v>5</v>
      </c>
      <c r="L45">
        <f>NDMC_EOD!AK45+NDMC_EOD!AL45</f>
        <v>17.96</v>
      </c>
      <c r="M45">
        <f>TPDDL_EOD!AK45+TPDDL_EOD!AL45</f>
        <v>69.599999999999994</v>
      </c>
      <c r="N45">
        <f t="shared" si="0"/>
        <v>247.18</v>
      </c>
      <c r="O45" s="154">
        <f t="shared" si="1"/>
        <v>-4.0000000000190994E-3</v>
      </c>
      <c r="P45">
        <v>99.618387895460799</v>
      </c>
      <c r="Q45">
        <v>54.999109960352776</v>
      </c>
      <c r="R45">
        <v>4.9999190873047974</v>
      </c>
      <c r="S45">
        <v>17.959709361598833</v>
      </c>
      <c r="T45">
        <v>69.598873695282776</v>
      </c>
      <c r="U45" s="156">
        <f t="shared" si="2"/>
        <v>247.17599999999999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247.17599999999999</v>
      </c>
      <c r="E46">
        <f>BAWANA!AM46</f>
        <v>0</v>
      </c>
      <c r="F46">
        <f t="shared" si="4"/>
        <v>256</v>
      </c>
      <c r="G46">
        <f t="shared" si="5"/>
        <v>247.17599999999999</v>
      </c>
      <c r="H46" s="154"/>
      <c r="I46">
        <f>BRPL_EOD!AK46+BRPL_EOD!AL46</f>
        <v>99.62</v>
      </c>
      <c r="J46">
        <f>BYPL_EOD!AK46+BYPL_EOD!AL46</f>
        <v>55</v>
      </c>
      <c r="K46">
        <f>MES_EOD!AK46+MES_EOD!AL46</f>
        <v>5</v>
      </c>
      <c r="L46">
        <f>NDMC_EOD!AK46+NDMC_EOD!AL46</f>
        <v>17.96</v>
      </c>
      <c r="M46">
        <f>TPDDL_EOD!AK46+TPDDL_EOD!AL46</f>
        <v>69.599999999999994</v>
      </c>
      <c r="N46">
        <f t="shared" si="0"/>
        <v>247.18</v>
      </c>
      <c r="O46" s="154">
        <f t="shared" si="1"/>
        <v>-4.0000000000190994E-3</v>
      </c>
      <c r="P46">
        <v>99.618387895460799</v>
      </c>
      <c r="Q46">
        <v>54.999109960352776</v>
      </c>
      <c r="R46">
        <v>4.9999190873047974</v>
      </c>
      <c r="S46">
        <v>17.959709361598833</v>
      </c>
      <c r="T46">
        <v>69.598873695282776</v>
      </c>
      <c r="U46" s="156">
        <f t="shared" si="2"/>
        <v>247.17599999999999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247.17599999999999</v>
      </c>
      <c r="E47">
        <f>BAWANA!AM47</f>
        <v>0</v>
      </c>
      <c r="F47">
        <f t="shared" si="4"/>
        <v>256</v>
      </c>
      <c r="G47">
        <f t="shared" si="5"/>
        <v>247.17599999999999</v>
      </c>
      <c r="H47" s="154"/>
      <c r="I47">
        <f>BRPL_EOD!AK47+BRPL_EOD!AL47</f>
        <v>99.62</v>
      </c>
      <c r="J47">
        <f>BYPL_EOD!AK47+BYPL_EOD!AL47</f>
        <v>55</v>
      </c>
      <c r="K47">
        <f>MES_EOD!AK47+MES_EOD!AL47</f>
        <v>5</v>
      </c>
      <c r="L47">
        <f>NDMC_EOD!AK47+NDMC_EOD!AL47</f>
        <v>17.96</v>
      </c>
      <c r="M47">
        <f>TPDDL_EOD!AK47+TPDDL_EOD!AL47</f>
        <v>69.599999999999994</v>
      </c>
      <c r="N47">
        <f t="shared" si="0"/>
        <v>247.18</v>
      </c>
      <c r="O47" s="154">
        <f t="shared" si="1"/>
        <v>-4.0000000000190994E-3</v>
      </c>
      <c r="P47">
        <v>99.618387895460799</v>
      </c>
      <c r="Q47">
        <v>54.999109960352776</v>
      </c>
      <c r="R47">
        <v>4.9999190873047974</v>
      </c>
      <c r="S47">
        <v>17.959709361598833</v>
      </c>
      <c r="T47">
        <v>69.598873695282776</v>
      </c>
      <c r="U47" s="156">
        <f t="shared" si="2"/>
        <v>247.17599999999999</v>
      </c>
      <c r="V47" s="154">
        <f t="shared" si="3"/>
        <v>0</v>
      </c>
      <c r="Y47">
        <f>BAWANA!AW47+BAWANA!AX47</f>
        <v>32</v>
      </c>
      <c r="Z47">
        <f>BAWANA!BD47+BAWANA!BE47</f>
        <v>0</v>
      </c>
      <c r="AA47">
        <f>BAWANA!X47+BAWANA!Y47</f>
        <v>32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227.58</v>
      </c>
      <c r="E48">
        <f>BAWANA!AM48</f>
        <v>0</v>
      </c>
      <c r="F48">
        <f t="shared" si="4"/>
        <v>256</v>
      </c>
      <c r="G48">
        <f t="shared" si="5"/>
        <v>227.58</v>
      </c>
      <c r="H48" s="154"/>
      <c r="I48">
        <f>BRPL_EOD!AK48+BRPL_EOD!AL48</f>
        <v>99.62</v>
      </c>
      <c r="J48">
        <f>BYPL_EOD!AK48+BYPL_EOD!AL48</f>
        <v>55</v>
      </c>
      <c r="K48">
        <f>MES_EOD!AK48+MES_EOD!AL48</f>
        <v>5</v>
      </c>
      <c r="L48">
        <f>NDMC_EOD!AK48+NDMC_EOD!AL48</f>
        <v>17.96</v>
      </c>
      <c r="M48">
        <f>TPDDL_EOD!AK48+TPDDL_EOD!AL48</f>
        <v>50</v>
      </c>
      <c r="N48">
        <f t="shared" si="0"/>
        <v>227.58</v>
      </c>
      <c r="O48" s="154">
        <f t="shared" si="1"/>
        <v>0</v>
      </c>
      <c r="P48">
        <v>99.62</v>
      </c>
      <c r="Q48">
        <v>55</v>
      </c>
      <c r="R48">
        <v>5</v>
      </c>
      <c r="S48">
        <v>17.96</v>
      </c>
      <c r="T48">
        <v>50</v>
      </c>
      <c r="U48" s="156">
        <f t="shared" si="2"/>
        <v>227.58</v>
      </c>
      <c r="V48" s="154">
        <f t="shared" si="3"/>
        <v>0</v>
      </c>
      <c r="Y48">
        <f>BAWANA!AW48+BAWANA!AX48</f>
        <v>32</v>
      </c>
      <c r="Z48">
        <f>BAWANA!BD48+BAWANA!BE48</f>
        <v>10.42</v>
      </c>
      <c r="AA48">
        <f>BAWANA!X48+BAWANA!Y48</f>
        <v>32</v>
      </c>
      <c r="AB48">
        <f>BAWANA!AE48+BAWANA!AF48</f>
        <v>10.42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227.58</v>
      </c>
      <c r="E49">
        <f>BAWANA!AM49</f>
        <v>0</v>
      </c>
      <c r="F49">
        <f t="shared" si="4"/>
        <v>256</v>
      </c>
      <c r="G49">
        <f t="shared" si="5"/>
        <v>227.58</v>
      </c>
      <c r="H49" s="154"/>
      <c r="I49">
        <f>BRPL_EOD!AK49+BRPL_EOD!AL49</f>
        <v>99.62</v>
      </c>
      <c r="J49">
        <f>BYPL_EOD!AK49+BYPL_EOD!AL49</f>
        <v>55</v>
      </c>
      <c r="K49">
        <f>MES_EOD!AK49+MES_EOD!AL49</f>
        <v>5</v>
      </c>
      <c r="L49">
        <f>NDMC_EOD!AK49+NDMC_EOD!AL49</f>
        <v>17.96</v>
      </c>
      <c r="M49">
        <f>TPDDL_EOD!AK49+TPDDL_EOD!AL49</f>
        <v>50</v>
      </c>
      <c r="N49">
        <f t="shared" si="0"/>
        <v>227.58</v>
      </c>
      <c r="O49" s="154">
        <f t="shared" si="1"/>
        <v>0</v>
      </c>
      <c r="P49">
        <v>99.62</v>
      </c>
      <c r="Q49">
        <v>55</v>
      </c>
      <c r="R49">
        <v>5</v>
      </c>
      <c r="S49">
        <v>17.96</v>
      </c>
      <c r="T49">
        <v>50</v>
      </c>
      <c r="U49" s="156">
        <f t="shared" si="2"/>
        <v>227.58</v>
      </c>
      <c r="V49" s="154">
        <f t="shared" si="3"/>
        <v>0</v>
      </c>
      <c r="Y49">
        <f>BAWANA!AW49+BAWANA!AX49</f>
        <v>32</v>
      </c>
      <c r="Z49">
        <f>BAWANA!BD49+BAWANA!BE49</f>
        <v>10.42</v>
      </c>
      <c r="AA49">
        <f>BAWANA!X49+BAWANA!Y49</f>
        <v>32</v>
      </c>
      <c r="AB49">
        <f>BAWANA!AE49+BAWANA!AF49</f>
        <v>10.42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227.58</v>
      </c>
      <c r="E50">
        <f>BAWANA!AM50</f>
        <v>0</v>
      </c>
      <c r="F50">
        <f t="shared" si="4"/>
        <v>256</v>
      </c>
      <c r="G50">
        <f t="shared" si="5"/>
        <v>227.58</v>
      </c>
      <c r="H50" s="154"/>
      <c r="I50">
        <f>BRPL_EOD!AK50+BRPL_EOD!AL50</f>
        <v>99.62</v>
      </c>
      <c r="J50">
        <f>BYPL_EOD!AK50+BYPL_EOD!AL50</f>
        <v>55</v>
      </c>
      <c r="K50">
        <f>MES_EOD!AK50+MES_EOD!AL50</f>
        <v>5</v>
      </c>
      <c r="L50">
        <f>NDMC_EOD!AK50+NDMC_EOD!AL50</f>
        <v>17.96</v>
      </c>
      <c r="M50">
        <f>TPDDL_EOD!AK50+TPDDL_EOD!AL50</f>
        <v>50</v>
      </c>
      <c r="N50">
        <f t="shared" si="0"/>
        <v>227.58</v>
      </c>
      <c r="O50" s="154">
        <f t="shared" si="1"/>
        <v>0</v>
      </c>
      <c r="P50">
        <v>99.62</v>
      </c>
      <c r="Q50">
        <v>55</v>
      </c>
      <c r="R50">
        <v>5</v>
      </c>
      <c r="S50">
        <v>17.96</v>
      </c>
      <c r="T50">
        <v>50</v>
      </c>
      <c r="U50" s="156">
        <f t="shared" si="2"/>
        <v>227.58</v>
      </c>
      <c r="V50" s="154">
        <f t="shared" si="3"/>
        <v>0</v>
      </c>
      <c r="Y50">
        <f>BAWANA!AW50+BAWANA!AX50</f>
        <v>32</v>
      </c>
      <c r="Z50">
        <f>BAWANA!BD50+BAWANA!BE50</f>
        <v>10.42</v>
      </c>
      <c r="AA50">
        <f>BAWANA!X50+BAWANA!Y50</f>
        <v>32</v>
      </c>
      <c r="AB50">
        <f>BAWANA!AE50+BAWANA!AF50</f>
        <v>10.42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212.64</v>
      </c>
      <c r="E51">
        <f>BAWANA!AM51</f>
        <v>0</v>
      </c>
      <c r="F51">
        <f t="shared" si="4"/>
        <v>256</v>
      </c>
      <c r="G51">
        <f t="shared" si="5"/>
        <v>212.64</v>
      </c>
      <c r="H51" s="154"/>
      <c r="I51">
        <f>BRPL_EOD!AK51+BRPL_EOD!AL51</f>
        <v>78.959999999999994</v>
      </c>
      <c r="J51">
        <f>BYPL_EOD!AK51+BYPL_EOD!AL51</f>
        <v>55</v>
      </c>
      <c r="K51">
        <f>MES_EOD!AK51+MES_EOD!AL51</f>
        <v>5</v>
      </c>
      <c r="L51">
        <f>NDMC_EOD!AK51+NDMC_EOD!AL51</f>
        <v>18.52</v>
      </c>
      <c r="M51">
        <f>TPDDL_EOD!AK51+TPDDL_EOD!AL51</f>
        <v>55.17</v>
      </c>
      <c r="N51">
        <f t="shared" si="0"/>
        <v>212.64999999999998</v>
      </c>
      <c r="O51" s="154">
        <f t="shared" si="1"/>
        <v>-9.9999999999909051E-3</v>
      </c>
      <c r="P51">
        <v>78.956286856336703</v>
      </c>
      <c r="Q51">
        <v>54.997413590406772</v>
      </c>
      <c r="R51">
        <v>4.9997648718551613</v>
      </c>
      <c r="S51">
        <v>18.519129085351516</v>
      </c>
      <c r="T51">
        <v>55.167405596049854</v>
      </c>
      <c r="U51" s="156">
        <f t="shared" si="2"/>
        <v>212.64000000000001</v>
      </c>
      <c r="V51" s="154">
        <f t="shared" si="3"/>
        <v>0</v>
      </c>
      <c r="Y51">
        <f>BAWANA!AW51+BAWANA!AX51</f>
        <v>32</v>
      </c>
      <c r="Z51">
        <f>BAWANA!BD51+BAWANA!BE51</f>
        <v>25.36</v>
      </c>
      <c r="AA51">
        <f>BAWANA!X51+BAWANA!Y51</f>
        <v>32</v>
      </c>
      <c r="AB51">
        <f>BAWANA!AE51+BAWANA!AF51</f>
        <v>25.36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212.64</v>
      </c>
      <c r="E52">
        <f>BAWANA!AM52</f>
        <v>0</v>
      </c>
      <c r="F52">
        <f t="shared" si="4"/>
        <v>256</v>
      </c>
      <c r="G52">
        <f t="shared" si="5"/>
        <v>212.64</v>
      </c>
      <c r="H52" s="154"/>
      <c r="I52">
        <f>BRPL_EOD!AK52+BRPL_EOD!AL52</f>
        <v>78.959999999999994</v>
      </c>
      <c r="J52">
        <f>BYPL_EOD!AK52+BYPL_EOD!AL52</f>
        <v>55</v>
      </c>
      <c r="K52">
        <f>MES_EOD!AK52+MES_EOD!AL52</f>
        <v>5</v>
      </c>
      <c r="L52">
        <f>NDMC_EOD!AK52+NDMC_EOD!AL52</f>
        <v>18.52</v>
      </c>
      <c r="M52">
        <f>TPDDL_EOD!AK52+TPDDL_EOD!AL52</f>
        <v>55.17</v>
      </c>
      <c r="N52">
        <f t="shared" si="0"/>
        <v>212.64999999999998</v>
      </c>
      <c r="O52" s="154">
        <f t="shared" si="1"/>
        <v>-9.9999999999909051E-3</v>
      </c>
      <c r="P52">
        <v>78.956286856336703</v>
      </c>
      <c r="Q52">
        <v>54.997413590406772</v>
      </c>
      <c r="R52">
        <v>4.9997648718551613</v>
      </c>
      <c r="S52">
        <v>18.519129085351516</v>
      </c>
      <c r="T52">
        <v>55.167405596049854</v>
      </c>
      <c r="U52" s="156">
        <f t="shared" si="2"/>
        <v>212.64000000000001</v>
      </c>
      <c r="V52" s="154">
        <f t="shared" si="3"/>
        <v>0</v>
      </c>
      <c r="Y52">
        <f>BAWANA!AW52+BAWANA!AX52</f>
        <v>32</v>
      </c>
      <c r="Z52">
        <f>BAWANA!BD52+BAWANA!BE52</f>
        <v>25.36</v>
      </c>
      <c r="AA52">
        <f>BAWANA!X52+BAWANA!Y52</f>
        <v>32</v>
      </c>
      <c r="AB52">
        <f>BAWANA!AE52+BAWANA!AF52</f>
        <v>25.36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212.64</v>
      </c>
      <c r="E53">
        <f>BAWANA!AM53</f>
        <v>0</v>
      </c>
      <c r="F53">
        <f t="shared" si="4"/>
        <v>256</v>
      </c>
      <c r="G53">
        <f t="shared" si="5"/>
        <v>212.64</v>
      </c>
      <c r="H53" s="154"/>
      <c r="I53">
        <f>BRPL_EOD!AK53+BRPL_EOD!AL53</f>
        <v>78.959999999999994</v>
      </c>
      <c r="J53">
        <f>BYPL_EOD!AK53+BYPL_EOD!AL53</f>
        <v>55</v>
      </c>
      <c r="K53">
        <f>MES_EOD!AK53+MES_EOD!AL53</f>
        <v>5</v>
      </c>
      <c r="L53">
        <f>NDMC_EOD!AK53+NDMC_EOD!AL53</f>
        <v>18.52</v>
      </c>
      <c r="M53">
        <f>TPDDL_EOD!AK53+TPDDL_EOD!AL53</f>
        <v>55.17</v>
      </c>
      <c r="N53">
        <f t="shared" si="0"/>
        <v>212.64999999999998</v>
      </c>
      <c r="O53" s="154">
        <f t="shared" si="1"/>
        <v>-9.9999999999909051E-3</v>
      </c>
      <c r="P53">
        <v>78.956286856336703</v>
      </c>
      <c r="Q53">
        <v>54.997413590406772</v>
      </c>
      <c r="R53">
        <v>4.9997648718551613</v>
      </c>
      <c r="S53">
        <v>18.519129085351516</v>
      </c>
      <c r="T53">
        <v>55.167405596049854</v>
      </c>
      <c r="U53" s="156">
        <f t="shared" si="2"/>
        <v>212.64000000000001</v>
      </c>
      <c r="V53" s="154">
        <f t="shared" si="3"/>
        <v>0</v>
      </c>
      <c r="Y53">
        <f>BAWANA!AW53+BAWANA!AX53</f>
        <v>32</v>
      </c>
      <c r="Z53">
        <f>BAWANA!BD53+BAWANA!BE53</f>
        <v>25.36</v>
      </c>
      <c r="AA53">
        <f>BAWANA!X53+BAWANA!Y53</f>
        <v>32</v>
      </c>
      <c r="AB53">
        <f>BAWANA!AE53+BAWANA!AF53</f>
        <v>25.36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54"/>
      <c r="I54">
        <f>BRPL_EOD!AK54+BRPL_EOD!AL54</f>
        <v>82.26</v>
      </c>
      <c r="J54">
        <f>BYPL_EOD!AK54+BYPL_EOD!AL54</f>
        <v>47.56</v>
      </c>
      <c r="K54">
        <f>MES_EOD!AK54+MES_EOD!AL54</f>
        <v>5</v>
      </c>
      <c r="L54">
        <f>NDMC_EOD!AK54+NDMC_EOD!AL54</f>
        <v>19.29</v>
      </c>
      <c r="M54">
        <f>TPDDL_EOD!AK54+TPDDL_EOD!AL54</f>
        <v>57.47</v>
      </c>
      <c r="N54">
        <f t="shared" si="0"/>
        <v>211.57999999999998</v>
      </c>
      <c r="O54" s="154">
        <f t="shared" si="1"/>
        <v>0</v>
      </c>
      <c r="P54">
        <v>82.26</v>
      </c>
      <c r="Q54">
        <v>47.56</v>
      </c>
      <c r="R54">
        <v>5</v>
      </c>
      <c r="S54">
        <v>19.29</v>
      </c>
      <c r="T54">
        <v>57.47</v>
      </c>
      <c r="U54" s="156">
        <f t="shared" si="2"/>
        <v>211.57999999999998</v>
      </c>
      <c r="V54" s="154">
        <f t="shared" si="3"/>
        <v>0</v>
      </c>
      <c r="Y54">
        <f>BAWANA!AW54+BAWANA!AX54</f>
        <v>32</v>
      </c>
      <c r="Z54">
        <f>BAWANA!BD54+BAWANA!BE54</f>
        <v>26.42</v>
      </c>
      <c r="AA54">
        <f>BAWANA!X54+BAWANA!Y54</f>
        <v>32</v>
      </c>
      <c r="AB54">
        <f>BAWANA!AE54+BAWANA!AF54</f>
        <v>26.42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54"/>
      <c r="I55">
        <f>BRPL_EOD!AK55+BRPL_EOD!AL55</f>
        <v>82.26</v>
      </c>
      <c r="J55">
        <f>BYPL_EOD!AK55+BYPL_EOD!AL55</f>
        <v>47.56</v>
      </c>
      <c r="K55">
        <f>MES_EOD!AK55+MES_EOD!AL55</f>
        <v>5</v>
      </c>
      <c r="L55">
        <f>NDMC_EOD!AK55+NDMC_EOD!AL55</f>
        <v>19.29</v>
      </c>
      <c r="M55">
        <f>TPDDL_EOD!AK55+TPDDL_EOD!AL55</f>
        <v>57.47</v>
      </c>
      <c r="N55">
        <f t="shared" si="0"/>
        <v>211.57999999999998</v>
      </c>
      <c r="O55" s="154">
        <f t="shared" si="1"/>
        <v>0</v>
      </c>
      <c r="P55">
        <v>82.26</v>
      </c>
      <c r="Q55">
        <v>47.56</v>
      </c>
      <c r="R55">
        <v>5</v>
      </c>
      <c r="S55">
        <v>19.29</v>
      </c>
      <c r="T55">
        <v>57.47</v>
      </c>
      <c r="U55" s="156">
        <f t="shared" si="2"/>
        <v>211.57999999999998</v>
      </c>
      <c r="V55" s="154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54"/>
      <c r="I56">
        <f>BRPL_EOD!AK56+BRPL_EOD!AL56</f>
        <v>82.26</v>
      </c>
      <c r="J56">
        <f>BYPL_EOD!AK56+BYPL_EOD!AL56</f>
        <v>47.56</v>
      </c>
      <c r="K56">
        <f>MES_EOD!AK56+MES_EOD!AL56</f>
        <v>5</v>
      </c>
      <c r="L56">
        <f>NDMC_EOD!AK56+NDMC_EOD!AL56</f>
        <v>19.29</v>
      </c>
      <c r="M56">
        <f>TPDDL_EOD!AK56+TPDDL_EOD!AL56</f>
        <v>57.47</v>
      </c>
      <c r="N56">
        <f t="shared" si="0"/>
        <v>211.57999999999998</v>
      </c>
      <c r="O56" s="154">
        <f t="shared" si="1"/>
        <v>0</v>
      </c>
      <c r="P56">
        <v>82.26</v>
      </c>
      <c r="Q56">
        <v>47.56</v>
      </c>
      <c r="R56">
        <v>5</v>
      </c>
      <c r="S56">
        <v>19.29</v>
      </c>
      <c r="T56">
        <v>57.47</v>
      </c>
      <c r="U56" s="156">
        <f t="shared" si="2"/>
        <v>211.57999999999998</v>
      </c>
      <c r="V56" s="154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54"/>
      <c r="I57">
        <f>BRPL_EOD!AK57+BRPL_EOD!AL57</f>
        <v>82.26</v>
      </c>
      <c r="J57">
        <f>BYPL_EOD!AK57+BYPL_EOD!AL57</f>
        <v>47.56</v>
      </c>
      <c r="K57">
        <f>MES_EOD!AK57+MES_EOD!AL57</f>
        <v>5</v>
      </c>
      <c r="L57">
        <f>NDMC_EOD!AK57+NDMC_EOD!AL57</f>
        <v>19.29</v>
      </c>
      <c r="M57">
        <f>TPDDL_EOD!AK57+TPDDL_EOD!AL57</f>
        <v>57.47</v>
      </c>
      <c r="N57">
        <f t="shared" si="0"/>
        <v>211.57999999999998</v>
      </c>
      <c r="O57" s="154">
        <f t="shared" si="1"/>
        <v>0</v>
      </c>
      <c r="P57">
        <v>82.26</v>
      </c>
      <c r="Q57">
        <v>47.56</v>
      </c>
      <c r="R57">
        <v>5</v>
      </c>
      <c r="S57">
        <v>19.29</v>
      </c>
      <c r="T57">
        <v>57.47</v>
      </c>
      <c r="U57" s="156">
        <f t="shared" si="2"/>
        <v>211.57999999999998</v>
      </c>
      <c r="V57" s="154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54"/>
      <c r="I58">
        <f>BRPL_EOD!AK58+BRPL_EOD!AL58</f>
        <v>82.26</v>
      </c>
      <c r="J58">
        <f>BYPL_EOD!AK58+BYPL_EOD!AL58</f>
        <v>47.56</v>
      </c>
      <c r="K58">
        <f>MES_EOD!AK58+MES_EOD!AL58</f>
        <v>5</v>
      </c>
      <c r="L58">
        <f>NDMC_EOD!AK58+NDMC_EOD!AL58</f>
        <v>19.29</v>
      </c>
      <c r="M58">
        <f>TPDDL_EOD!AK58+TPDDL_EOD!AL58</f>
        <v>57.47</v>
      </c>
      <c r="N58">
        <f t="shared" si="0"/>
        <v>211.57999999999998</v>
      </c>
      <c r="O58" s="154">
        <f t="shared" si="1"/>
        <v>0</v>
      </c>
      <c r="P58">
        <v>82.26</v>
      </c>
      <c r="Q58">
        <v>47.56</v>
      </c>
      <c r="R58">
        <v>5</v>
      </c>
      <c r="S58">
        <v>19.29</v>
      </c>
      <c r="T58">
        <v>57.47</v>
      </c>
      <c r="U58" s="156">
        <f t="shared" si="2"/>
        <v>211.57999999999998</v>
      </c>
      <c r="V58" s="154">
        <f t="shared" si="3"/>
        <v>0</v>
      </c>
      <c r="Y58">
        <f>BAWANA!AW58+BAWANA!AX58</f>
        <v>32</v>
      </c>
      <c r="Z58">
        <f>BAWANA!BD58+BAWANA!BE58</f>
        <v>26.42</v>
      </c>
      <c r="AA58">
        <f>BAWANA!X58+BAWANA!Y58</f>
        <v>32</v>
      </c>
      <c r="AB58">
        <f>BAWANA!AE58+BAWANA!AF58</f>
        <v>26.42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54"/>
      <c r="I59">
        <f>BRPL_EOD!AK59+BRPL_EOD!AL59</f>
        <v>82.26</v>
      </c>
      <c r="J59">
        <f>BYPL_EOD!AK59+BYPL_EOD!AL59</f>
        <v>47.56</v>
      </c>
      <c r="K59">
        <f>MES_EOD!AK59+MES_EOD!AL59</f>
        <v>5</v>
      </c>
      <c r="L59">
        <f>NDMC_EOD!AK59+NDMC_EOD!AL59</f>
        <v>19.29</v>
      </c>
      <c r="M59">
        <f>TPDDL_EOD!AK59+TPDDL_EOD!AL59</f>
        <v>57.47</v>
      </c>
      <c r="N59">
        <f t="shared" si="0"/>
        <v>211.57999999999998</v>
      </c>
      <c r="O59" s="154">
        <f t="shared" si="1"/>
        <v>0</v>
      </c>
      <c r="P59">
        <v>82.26</v>
      </c>
      <c r="Q59">
        <v>47.56</v>
      </c>
      <c r="R59">
        <v>5</v>
      </c>
      <c r="S59">
        <v>19.29</v>
      </c>
      <c r="T59">
        <v>57.47</v>
      </c>
      <c r="U59" s="156">
        <f t="shared" si="2"/>
        <v>211.57999999999998</v>
      </c>
      <c r="V59" s="154">
        <f t="shared" si="3"/>
        <v>0</v>
      </c>
      <c r="Y59">
        <f>BAWANA!AW59+BAWANA!AX59</f>
        <v>32</v>
      </c>
      <c r="Z59">
        <f>BAWANA!BD59+BAWANA!BE59</f>
        <v>26.42</v>
      </c>
      <c r="AA59">
        <f>BAWANA!X59+BAWANA!Y59</f>
        <v>32</v>
      </c>
      <c r="AB59">
        <f>BAWANA!AE59+BAWANA!AF59</f>
        <v>26.42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211.57999999999998</v>
      </c>
      <c r="E60">
        <f>BAWANA!AM60</f>
        <v>0</v>
      </c>
      <c r="F60">
        <f t="shared" si="4"/>
        <v>256</v>
      </c>
      <c r="G60">
        <f t="shared" si="5"/>
        <v>211.57999999999998</v>
      </c>
      <c r="H60" s="154"/>
      <c r="I60">
        <f>BRPL_EOD!AK60+BRPL_EOD!AL60</f>
        <v>82.26</v>
      </c>
      <c r="J60">
        <f>BYPL_EOD!AK60+BYPL_EOD!AL60</f>
        <v>47.56</v>
      </c>
      <c r="K60">
        <f>MES_EOD!AK60+MES_EOD!AL60</f>
        <v>5</v>
      </c>
      <c r="L60">
        <f>NDMC_EOD!AK60+NDMC_EOD!AL60</f>
        <v>19.29</v>
      </c>
      <c r="M60">
        <f>TPDDL_EOD!AK60+TPDDL_EOD!AL60</f>
        <v>57.47</v>
      </c>
      <c r="N60">
        <f t="shared" si="0"/>
        <v>211.57999999999998</v>
      </c>
      <c r="O60" s="154">
        <f t="shared" si="1"/>
        <v>0</v>
      </c>
      <c r="P60">
        <v>82.26</v>
      </c>
      <c r="Q60">
        <v>47.56</v>
      </c>
      <c r="R60">
        <v>5</v>
      </c>
      <c r="S60">
        <v>19.29</v>
      </c>
      <c r="T60">
        <v>57.47</v>
      </c>
      <c r="U60" s="156">
        <f t="shared" si="2"/>
        <v>211.57999999999998</v>
      </c>
      <c r="V60" s="154">
        <f t="shared" si="3"/>
        <v>0</v>
      </c>
      <c r="Y60">
        <f>BAWANA!AW60+BAWANA!AX60</f>
        <v>32</v>
      </c>
      <c r="Z60">
        <f>BAWANA!BD60+BAWANA!BE60</f>
        <v>26.42</v>
      </c>
      <c r="AA60">
        <f>BAWANA!X60+BAWANA!Y60</f>
        <v>32</v>
      </c>
      <c r="AB60">
        <f>BAWANA!AE60+BAWANA!AF60</f>
        <v>26.42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211.57999999999998</v>
      </c>
      <c r="E61">
        <f>BAWANA!AM61</f>
        <v>0</v>
      </c>
      <c r="F61">
        <f t="shared" si="4"/>
        <v>256</v>
      </c>
      <c r="G61">
        <f t="shared" si="5"/>
        <v>211.57999999999998</v>
      </c>
      <c r="H61" s="154"/>
      <c r="I61">
        <f>BRPL_EOD!AK61+BRPL_EOD!AL61</f>
        <v>82.26</v>
      </c>
      <c r="J61">
        <f>BYPL_EOD!AK61+BYPL_EOD!AL61</f>
        <v>47.56</v>
      </c>
      <c r="K61">
        <f>MES_EOD!AK61+MES_EOD!AL61</f>
        <v>5</v>
      </c>
      <c r="L61">
        <f>NDMC_EOD!AK61+NDMC_EOD!AL61</f>
        <v>19.29</v>
      </c>
      <c r="M61">
        <f>TPDDL_EOD!AK61+TPDDL_EOD!AL61</f>
        <v>57.47</v>
      </c>
      <c r="N61">
        <f t="shared" si="0"/>
        <v>211.57999999999998</v>
      </c>
      <c r="O61" s="154">
        <f t="shared" si="1"/>
        <v>0</v>
      </c>
      <c r="P61">
        <v>82.26</v>
      </c>
      <c r="Q61">
        <v>47.56</v>
      </c>
      <c r="R61">
        <v>5</v>
      </c>
      <c r="S61">
        <v>19.29</v>
      </c>
      <c r="T61">
        <v>57.47</v>
      </c>
      <c r="U61" s="156">
        <f t="shared" si="2"/>
        <v>211.57999999999998</v>
      </c>
      <c r="V61" s="154">
        <f t="shared" si="3"/>
        <v>0</v>
      </c>
      <c r="Y61">
        <f>BAWANA!AW61+BAWANA!AX61</f>
        <v>32</v>
      </c>
      <c r="Z61">
        <f>BAWANA!BD61+BAWANA!BE61</f>
        <v>26.42</v>
      </c>
      <c r="AA61">
        <f>BAWANA!X61+BAWANA!Y61</f>
        <v>32</v>
      </c>
      <c r="AB61">
        <f>BAWANA!AE61+BAWANA!AF61</f>
        <v>26.42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211.57999999999998</v>
      </c>
      <c r="E62">
        <f>BAWANA!AM62</f>
        <v>0</v>
      </c>
      <c r="F62">
        <f t="shared" si="4"/>
        <v>256</v>
      </c>
      <c r="G62">
        <f t="shared" si="5"/>
        <v>211.57999999999998</v>
      </c>
      <c r="H62" s="154"/>
      <c r="I62">
        <f>BRPL_EOD!AK62+BRPL_EOD!AL62</f>
        <v>82.26</v>
      </c>
      <c r="J62">
        <f>BYPL_EOD!AK62+BYPL_EOD!AL62</f>
        <v>47.56</v>
      </c>
      <c r="K62">
        <f>MES_EOD!AK62+MES_EOD!AL62</f>
        <v>5</v>
      </c>
      <c r="L62">
        <f>NDMC_EOD!AK62+NDMC_EOD!AL62</f>
        <v>19.29</v>
      </c>
      <c r="M62">
        <f>TPDDL_EOD!AK62+TPDDL_EOD!AL62</f>
        <v>57.47</v>
      </c>
      <c r="N62">
        <f t="shared" si="0"/>
        <v>211.57999999999998</v>
      </c>
      <c r="O62" s="154">
        <f t="shared" si="1"/>
        <v>0</v>
      </c>
      <c r="P62">
        <v>82.26</v>
      </c>
      <c r="Q62">
        <v>47.56</v>
      </c>
      <c r="R62">
        <v>5</v>
      </c>
      <c r="S62">
        <v>19.29</v>
      </c>
      <c r="T62">
        <v>57.47</v>
      </c>
      <c r="U62" s="156">
        <f t="shared" si="2"/>
        <v>211.57999999999998</v>
      </c>
      <c r="V62" s="154">
        <f t="shared" si="3"/>
        <v>0</v>
      </c>
      <c r="Y62">
        <f>BAWANA!AW62+BAWANA!AX62</f>
        <v>32</v>
      </c>
      <c r="Z62">
        <f>BAWANA!BD62+BAWANA!BE62</f>
        <v>26.42</v>
      </c>
      <c r="AA62">
        <f>BAWANA!X62+BAWANA!Y62</f>
        <v>32</v>
      </c>
      <c r="AB62">
        <f>BAWANA!AE62+BAWANA!AF62</f>
        <v>26.42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211.57999999999998</v>
      </c>
      <c r="E63">
        <f>BAWANA!AM63</f>
        <v>0</v>
      </c>
      <c r="F63">
        <f t="shared" si="4"/>
        <v>256</v>
      </c>
      <c r="G63">
        <f t="shared" si="5"/>
        <v>211.57999999999998</v>
      </c>
      <c r="H63" s="154"/>
      <c r="I63">
        <f>BRPL_EOD!AK63+BRPL_EOD!AL63</f>
        <v>82.26</v>
      </c>
      <c r="J63">
        <f>BYPL_EOD!AK63+BYPL_EOD!AL63</f>
        <v>47.56</v>
      </c>
      <c r="K63">
        <f>MES_EOD!AK63+MES_EOD!AL63</f>
        <v>5</v>
      </c>
      <c r="L63">
        <f>NDMC_EOD!AK63+NDMC_EOD!AL63</f>
        <v>19.29</v>
      </c>
      <c r="M63">
        <f>TPDDL_EOD!AK63+TPDDL_EOD!AL63</f>
        <v>57.47</v>
      </c>
      <c r="N63">
        <f t="shared" si="0"/>
        <v>211.57999999999998</v>
      </c>
      <c r="O63" s="154">
        <f t="shared" si="1"/>
        <v>0</v>
      </c>
      <c r="P63">
        <v>82.26</v>
      </c>
      <c r="Q63">
        <v>47.56</v>
      </c>
      <c r="R63">
        <v>5</v>
      </c>
      <c r="S63">
        <v>19.29</v>
      </c>
      <c r="T63">
        <v>57.47</v>
      </c>
      <c r="U63" s="156">
        <f t="shared" si="2"/>
        <v>211.57999999999998</v>
      </c>
      <c r="V63" s="154">
        <f t="shared" si="3"/>
        <v>0</v>
      </c>
      <c r="Y63">
        <f>BAWANA!AW63+BAWANA!AX63</f>
        <v>32</v>
      </c>
      <c r="Z63">
        <f>BAWANA!BD63+BAWANA!BE63</f>
        <v>26.42</v>
      </c>
      <c r="AA63">
        <f>BAWANA!X63+BAWANA!Y63</f>
        <v>32</v>
      </c>
      <c r="AB63">
        <f>BAWANA!AE63+BAWANA!AF63</f>
        <v>26.42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213.57999999999998</v>
      </c>
      <c r="E64">
        <f>BAWANA!AM64</f>
        <v>0</v>
      </c>
      <c r="F64">
        <f t="shared" si="4"/>
        <v>256</v>
      </c>
      <c r="G64">
        <f t="shared" si="5"/>
        <v>213.57999999999998</v>
      </c>
      <c r="H64" s="154"/>
      <c r="I64">
        <f>BRPL_EOD!AK64+BRPL_EOD!AL64</f>
        <v>76.02</v>
      </c>
      <c r="J64">
        <f>BYPL_EOD!AK64+BYPL_EOD!AL64</f>
        <v>45</v>
      </c>
      <c r="K64">
        <f>MES_EOD!AK64+MES_EOD!AL64</f>
        <v>5</v>
      </c>
      <c r="L64">
        <f>NDMC_EOD!AK64+NDMC_EOD!AL64</f>
        <v>17.96</v>
      </c>
      <c r="M64">
        <f>TPDDL_EOD!AK64+TPDDL_EOD!AL64</f>
        <v>69.599999999999994</v>
      </c>
      <c r="N64">
        <f t="shared" si="0"/>
        <v>213.57999999999998</v>
      </c>
      <c r="O64" s="154">
        <f t="shared" si="1"/>
        <v>0</v>
      </c>
      <c r="P64">
        <v>76.02</v>
      </c>
      <c r="Q64">
        <v>45</v>
      </c>
      <c r="R64">
        <v>5</v>
      </c>
      <c r="S64">
        <v>17.96</v>
      </c>
      <c r="T64">
        <v>69.599999999999994</v>
      </c>
      <c r="U64" s="156">
        <f t="shared" si="2"/>
        <v>213.57999999999998</v>
      </c>
      <c r="V64" s="154">
        <f t="shared" si="3"/>
        <v>0</v>
      </c>
      <c r="Y64">
        <f>BAWANA!AW64+BAWANA!AX64</f>
        <v>32</v>
      </c>
      <c r="Z64">
        <f>BAWANA!BD64+BAWANA!BE64</f>
        <v>24.42</v>
      </c>
      <c r="AA64">
        <f>BAWANA!X64+BAWANA!Y64</f>
        <v>32</v>
      </c>
      <c r="AB64">
        <f>BAWANA!AE64+BAWANA!AF64</f>
        <v>24.42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213.57999999999998</v>
      </c>
      <c r="E65">
        <f>BAWANA!AM65</f>
        <v>0</v>
      </c>
      <c r="F65">
        <f t="shared" si="4"/>
        <v>256</v>
      </c>
      <c r="G65">
        <f t="shared" si="5"/>
        <v>213.57999999999998</v>
      </c>
      <c r="H65" s="154"/>
      <c r="I65">
        <f>BRPL_EOD!AK65+BRPL_EOD!AL65</f>
        <v>76.02</v>
      </c>
      <c r="J65">
        <f>BYPL_EOD!AK65+BYPL_EOD!AL65</f>
        <v>45</v>
      </c>
      <c r="K65">
        <f>MES_EOD!AK65+MES_EOD!AL65</f>
        <v>5</v>
      </c>
      <c r="L65">
        <f>NDMC_EOD!AK65+NDMC_EOD!AL65</f>
        <v>17.96</v>
      </c>
      <c r="M65">
        <f>TPDDL_EOD!AK65+TPDDL_EOD!AL65</f>
        <v>69.599999999999994</v>
      </c>
      <c r="N65">
        <f t="shared" si="0"/>
        <v>213.57999999999998</v>
      </c>
      <c r="O65" s="154">
        <f t="shared" si="1"/>
        <v>0</v>
      </c>
      <c r="P65">
        <v>76.02</v>
      </c>
      <c r="Q65">
        <v>45</v>
      </c>
      <c r="R65">
        <v>5</v>
      </c>
      <c r="S65">
        <v>17.96</v>
      </c>
      <c r="T65">
        <v>69.599999999999994</v>
      </c>
      <c r="U65" s="156">
        <f t="shared" si="2"/>
        <v>213.57999999999998</v>
      </c>
      <c r="V65" s="154">
        <f t="shared" si="3"/>
        <v>0</v>
      </c>
      <c r="Y65">
        <f>BAWANA!AW65+BAWANA!AX65</f>
        <v>32</v>
      </c>
      <c r="Z65">
        <f>BAWANA!BD65+BAWANA!BE65</f>
        <v>24.42</v>
      </c>
      <c r="AA65">
        <f>BAWANA!X65+BAWANA!Y65</f>
        <v>32</v>
      </c>
      <c r="AB65">
        <f>BAWANA!AE65+BAWANA!AF65</f>
        <v>24.42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213.57999999999998</v>
      </c>
      <c r="E66">
        <f>BAWANA!AM66</f>
        <v>0</v>
      </c>
      <c r="F66">
        <f t="shared" si="4"/>
        <v>256</v>
      </c>
      <c r="G66">
        <f t="shared" si="5"/>
        <v>213.57999999999998</v>
      </c>
      <c r="H66" s="154"/>
      <c r="I66">
        <f>BRPL_EOD!AK66+BRPL_EOD!AL66</f>
        <v>76.02</v>
      </c>
      <c r="J66">
        <f>BYPL_EOD!AK66+BYPL_EOD!AL66</f>
        <v>45</v>
      </c>
      <c r="K66">
        <f>MES_EOD!AK66+MES_EOD!AL66</f>
        <v>5</v>
      </c>
      <c r="L66">
        <f>NDMC_EOD!AK66+NDMC_EOD!AL66</f>
        <v>17.96</v>
      </c>
      <c r="M66">
        <f>TPDDL_EOD!AK66+TPDDL_EOD!AL66</f>
        <v>69.599999999999994</v>
      </c>
      <c r="N66">
        <f t="shared" si="0"/>
        <v>213.57999999999998</v>
      </c>
      <c r="O66" s="154">
        <f t="shared" si="1"/>
        <v>0</v>
      </c>
      <c r="P66">
        <v>76.02</v>
      </c>
      <c r="Q66">
        <v>45</v>
      </c>
      <c r="R66">
        <v>5</v>
      </c>
      <c r="S66">
        <v>17.96</v>
      </c>
      <c r="T66">
        <v>69.599999999999994</v>
      </c>
      <c r="U66" s="156">
        <f t="shared" si="2"/>
        <v>213.57999999999998</v>
      </c>
      <c r="V66" s="154">
        <f t="shared" si="3"/>
        <v>0</v>
      </c>
      <c r="Y66">
        <f>BAWANA!AW66+BAWANA!AX66</f>
        <v>32</v>
      </c>
      <c r="Z66">
        <f>BAWANA!BD66+BAWANA!BE66</f>
        <v>24.42</v>
      </c>
      <c r="AA66">
        <f>BAWANA!X66+BAWANA!Y66</f>
        <v>32</v>
      </c>
      <c r="AB66">
        <f>BAWANA!AE66+BAWANA!AF66</f>
        <v>24.42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237.18</v>
      </c>
      <c r="E67">
        <f>BAWANA!AM67</f>
        <v>0</v>
      </c>
      <c r="F67">
        <f t="shared" si="4"/>
        <v>256</v>
      </c>
      <c r="G67">
        <f t="shared" si="5"/>
        <v>237.18</v>
      </c>
      <c r="H67" s="154"/>
      <c r="I67">
        <f>BRPL_EOD!AK67+BRPL_EOD!AL67</f>
        <v>99.62</v>
      </c>
      <c r="J67">
        <f>BYPL_EOD!AK67+BYPL_EOD!AL67</f>
        <v>45</v>
      </c>
      <c r="K67">
        <f>MES_EOD!AK67+MES_EOD!AL67</f>
        <v>5</v>
      </c>
      <c r="L67">
        <f>NDMC_EOD!AK67+NDMC_EOD!AL67</f>
        <v>17.96</v>
      </c>
      <c r="M67">
        <f>TPDDL_EOD!AK67+TPDDL_EOD!AL67</f>
        <v>69.599999999999994</v>
      </c>
      <c r="N67">
        <f t="shared" ref="N67:N98" si="7">SUM(I67:M67)</f>
        <v>237.18</v>
      </c>
      <c r="O67" s="154">
        <f t="shared" ref="O67:O98" si="8">G67-N67</f>
        <v>0</v>
      </c>
      <c r="P67">
        <v>99.62</v>
      </c>
      <c r="Q67">
        <v>45</v>
      </c>
      <c r="R67">
        <v>5</v>
      </c>
      <c r="S67">
        <v>17.96</v>
      </c>
      <c r="T67">
        <v>69.599999999999994</v>
      </c>
      <c r="U67" s="156">
        <f t="shared" ref="U67:U98" si="9">SUM(P67:T67)</f>
        <v>237.18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0.82</v>
      </c>
      <c r="AA67">
        <f>BAWANA!X67+BAWANA!Y67</f>
        <v>32</v>
      </c>
      <c r="AB67">
        <f>BAWANA!AE67+BAWANA!AF67</f>
        <v>0.82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237.18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237.18</v>
      </c>
      <c r="H68" s="154"/>
      <c r="I68">
        <f>BRPL_EOD!AK68+BRPL_EOD!AL68</f>
        <v>99.62</v>
      </c>
      <c r="J68">
        <f>BYPL_EOD!AK68+BYPL_EOD!AL68</f>
        <v>45</v>
      </c>
      <c r="K68">
        <f>MES_EOD!AK68+MES_EOD!AL68</f>
        <v>5</v>
      </c>
      <c r="L68">
        <f>NDMC_EOD!AK68+NDMC_EOD!AL68</f>
        <v>17.96</v>
      </c>
      <c r="M68">
        <f>TPDDL_EOD!AK68+TPDDL_EOD!AL68</f>
        <v>69.599999999999994</v>
      </c>
      <c r="N68">
        <f t="shared" si="7"/>
        <v>237.18</v>
      </c>
      <c r="O68" s="154">
        <f t="shared" si="8"/>
        <v>0</v>
      </c>
      <c r="P68">
        <v>99.62</v>
      </c>
      <c r="Q68">
        <v>45</v>
      </c>
      <c r="R68">
        <v>5</v>
      </c>
      <c r="S68">
        <v>17.96</v>
      </c>
      <c r="T68">
        <v>69.599999999999994</v>
      </c>
      <c r="U68" s="156">
        <f t="shared" si="9"/>
        <v>237.18</v>
      </c>
      <c r="V68" s="154">
        <f t="shared" si="10"/>
        <v>0</v>
      </c>
      <c r="Y68">
        <f>BAWANA!AW68+BAWANA!AX68</f>
        <v>32</v>
      </c>
      <c r="Z68">
        <f>BAWANA!BD68+BAWANA!BE68</f>
        <v>0.82</v>
      </c>
      <c r="AA68">
        <f>BAWANA!X68+BAWANA!Y68</f>
        <v>32</v>
      </c>
      <c r="AB68">
        <f>BAWANA!AE68+BAWANA!AF68</f>
        <v>0.82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237.18</v>
      </c>
      <c r="E69">
        <f>BAWANA!AM69</f>
        <v>0</v>
      </c>
      <c r="F69">
        <f t="shared" si="11"/>
        <v>256</v>
      </c>
      <c r="G69">
        <f t="shared" si="12"/>
        <v>237.18</v>
      </c>
      <c r="H69" s="154"/>
      <c r="I69">
        <f>BRPL_EOD!AK69+BRPL_EOD!AL69</f>
        <v>99.62</v>
      </c>
      <c r="J69">
        <f>BYPL_EOD!AK69+BYPL_EOD!AL69</f>
        <v>45</v>
      </c>
      <c r="K69">
        <f>MES_EOD!AK69+MES_EOD!AL69</f>
        <v>5</v>
      </c>
      <c r="L69">
        <f>NDMC_EOD!AK69+NDMC_EOD!AL69</f>
        <v>17.96</v>
      </c>
      <c r="M69">
        <f>TPDDL_EOD!AK69+TPDDL_EOD!AL69</f>
        <v>69.599999999999994</v>
      </c>
      <c r="N69">
        <f t="shared" si="7"/>
        <v>237.18</v>
      </c>
      <c r="O69" s="154">
        <f t="shared" si="8"/>
        <v>0</v>
      </c>
      <c r="P69">
        <v>99.62</v>
      </c>
      <c r="Q69">
        <v>45</v>
      </c>
      <c r="R69">
        <v>5</v>
      </c>
      <c r="S69">
        <v>17.96</v>
      </c>
      <c r="T69">
        <v>69.599999999999994</v>
      </c>
      <c r="U69" s="156">
        <f t="shared" si="9"/>
        <v>237.18</v>
      </c>
      <c r="V69" s="154">
        <f t="shared" si="10"/>
        <v>0</v>
      </c>
      <c r="Y69">
        <f>BAWANA!AW69+BAWANA!AX69</f>
        <v>32</v>
      </c>
      <c r="Z69">
        <f>BAWANA!BD69+BAWANA!BE69</f>
        <v>0.82</v>
      </c>
      <c r="AA69">
        <f>BAWANA!X69+BAWANA!Y69</f>
        <v>32</v>
      </c>
      <c r="AB69">
        <f>BAWANA!AE69+BAWANA!AF69</f>
        <v>0.82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237.18</v>
      </c>
      <c r="E70">
        <f>BAWANA!AM70</f>
        <v>0</v>
      </c>
      <c r="F70">
        <f t="shared" si="11"/>
        <v>256</v>
      </c>
      <c r="G70">
        <f t="shared" si="12"/>
        <v>237.18</v>
      </c>
      <c r="H70" s="154"/>
      <c r="I70">
        <f>BRPL_EOD!AK70+BRPL_EOD!AL70</f>
        <v>99.62</v>
      </c>
      <c r="J70">
        <f>BYPL_EOD!AK70+BYPL_EOD!AL70</f>
        <v>45</v>
      </c>
      <c r="K70">
        <f>MES_EOD!AK70+MES_EOD!AL70</f>
        <v>5</v>
      </c>
      <c r="L70">
        <f>NDMC_EOD!AK70+NDMC_EOD!AL70</f>
        <v>17.96</v>
      </c>
      <c r="M70">
        <f>TPDDL_EOD!AK70+TPDDL_EOD!AL70</f>
        <v>69.599999999999994</v>
      </c>
      <c r="N70">
        <f t="shared" si="7"/>
        <v>237.18</v>
      </c>
      <c r="O70" s="154">
        <f t="shared" si="8"/>
        <v>0</v>
      </c>
      <c r="P70">
        <v>99.62</v>
      </c>
      <c r="Q70">
        <v>45</v>
      </c>
      <c r="R70">
        <v>5</v>
      </c>
      <c r="S70">
        <v>17.96</v>
      </c>
      <c r="T70">
        <v>69.599999999999994</v>
      </c>
      <c r="U70" s="156">
        <f t="shared" si="9"/>
        <v>237.18</v>
      </c>
      <c r="V70" s="154">
        <f t="shared" si="10"/>
        <v>0</v>
      </c>
      <c r="Y70">
        <f>BAWANA!AW70+BAWANA!AX70</f>
        <v>32</v>
      </c>
      <c r="Z70">
        <f>BAWANA!BD70+BAWANA!BE70</f>
        <v>0.82</v>
      </c>
      <c r="AA70">
        <f>BAWANA!X70+BAWANA!Y70</f>
        <v>32</v>
      </c>
      <c r="AB70">
        <f>BAWANA!AE70+BAWANA!AF70</f>
        <v>0.82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237.18</v>
      </c>
      <c r="E71">
        <f>BAWANA!AM71</f>
        <v>0</v>
      </c>
      <c r="F71">
        <f t="shared" si="11"/>
        <v>256</v>
      </c>
      <c r="G71">
        <f t="shared" si="12"/>
        <v>237.18</v>
      </c>
      <c r="H71" s="154"/>
      <c r="I71">
        <f>BRPL_EOD!AK71+BRPL_EOD!AL71</f>
        <v>99.62</v>
      </c>
      <c r="J71">
        <f>BYPL_EOD!AK71+BYPL_EOD!AL71</f>
        <v>45</v>
      </c>
      <c r="K71">
        <f>MES_EOD!AK71+MES_EOD!AL71</f>
        <v>5</v>
      </c>
      <c r="L71">
        <f>NDMC_EOD!AK71+NDMC_EOD!AL71</f>
        <v>17.96</v>
      </c>
      <c r="M71">
        <f>TPDDL_EOD!AK71+TPDDL_EOD!AL71</f>
        <v>69.599999999999994</v>
      </c>
      <c r="N71">
        <f t="shared" si="7"/>
        <v>237.18</v>
      </c>
      <c r="O71" s="154">
        <f t="shared" si="8"/>
        <v>0</v>
      </c>
      <c r="P71">
        <v>99.62</v>
      </c>
      <c r="Q71">
        <v>45</v>
      </c>
      <c r="R71">
        <v>5</v>
      </c>
      <c r="S71">
        <v>17.96</v>
      </c>
      <c r="T71">
        <v>69.599999999999994</v>
      </c>
      <c r="U71" s="156">
        <f t="shared" si="9"/>
        <v>237.18</v>
      </c>
      <c r="V71" s="154">
        <f t="shared" si="10"/>
        <v>0</v>
      </c>
      <c r="Y71">
        <f>BAWANA!AW71+BAWANA!AX71</f>
        <v>32</v>
      </c>
      <c r="Z71">
        <f>BAWANA!BD71+BAWANA!BE71</f>
        <v>0.82</v>
      </c>
      <c r="AA71">
        <f>BAWANA!X71+BAWANA!Y71</f>
        <v>32</v>
      </c>
      <c r="AB71">
        <f>BAWANA!AE71+BAWANA!AF71</f>
        <v>0.82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237.18</v>
      </c>
      <c r="E72">
        <f>BAWANA!AM72</f>
        <v>0</v>
      </c>
      <c r="F72">
        <f t="shared" si="11"/>
        <v>256</v>
      </c>
      <c r="G72">
        <f t="shared" si="12"/>
        <v>237.18</v>
      </c>
      <c r="H72" s="154"/>
      <c r="I72">
        <f>BRPL_EOD!AK72+BRPL_EOD!AL72</f>
        <v>99.62</v>
      </c>
      <c r="J72">
        <f>BYPL_EOD!AK72+BYPL_EOD!AL72</f>
        <v>45</v>
      </c>
      <c r="K72">
        <f>MES_EOD!AK72+MES_EOD!AL72</f>
        <v>5</v>
      </c>
      <c r="L72">
        <f>NDMC_EOD!AK72+NDMC_EOD!AL72</f>
        <v>17.96</v>
      </c>
      <c r="M72">
        <f>TPDDL_EOD!AK72+TPDDL_EOD!AL72</f>
        <v>69.599999999999994</v>
      </c>
      <c r="N72">
        <f t="shared" si="7"/>
        <v>237.18</v>
      </c>
      <c r="O72" s="154">
        <f t="shared" si="8"/>
        <v>0</v>
      </c>
      <c r="P72">
        <v>99.62</v>
      </c>
      <c r="Q72">
        <v>45</v>
      </c>
      <c r="R72">
        <v>5</v>
      </c>
      <c r="S72">
        <v>17.96</v>
      </c>
      <c r="T72">
        <v>69.599999999999994</v>
      </c>
      <c r="U72" s="156">
        <f t="shared" si="9"/>
        <v>237.18</v>
      </c>
      <c r="V72" s="154">
        <f t="shared" si="10"/>
        <v>0</v>
      </c>
      <c r="Y72">
        <f>BAWANA!AW72+BAWANA!AX72</f>
        <v>32</v>
      </c>
      <c r="Z72">
        <f>BAWANA!BD72+BAWANA!BE72</f>
        <v>0.82</v>
      </c>
      <c r="AA72">
        <f>BAWANA!X72+BAWANA!Y72</f>
        <v>32</v>
      </c>
      <c r="AB72">
        <f>BAWANA!AE72+BAWANA!AF72</f>
        <v>0.82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248.17599999999999</v>
      </c>
      <c r="E73">
        <f>BAWANA!AM73</f>
        <v>0</v>
      </c>
      <c r="F73">
        <f t="shared" si="11"/>
        <v>256</v>
      </c>
      <c r="G73">
        <f t="shared" si="12"/>
        <v>248.17599999999999</v>
      </c>
      <c r="H73" s="154"/>
      <c r="I73">
        <f>BRPL_EOD!AK73+BRPL_EOD!AL73</f>
        <v>99.62</v>
      </c>
      <c r="J73">
        <f>BYPL_EOD!AK73+BYPL_EOD!AL73</f>
        <v>45</v>
      </c>
      <c r="K73">
        <f>MES_EOD!AK73+MES_EOD!AL73</f>
        <v>16</v>
      </c>
      <c r="L73">
        <f>NDMC_EOD!AK73+NDMC_EOD!AL73</f>
        <v>17.96</v>
      </c>
      <c r="M73">
        <f>TPDDL_EOD!AK73+TPDDL_EOD!AL73</f>
        <v>69.599999999999994</v>
      </c>
      <c r="N73">
        <f t="shared" si="7"/>
        <v>248.18</v>
      </c>
      <c r="O73" s="154">
        <f t="shared" si="8"/>
        <v>-4.0000000000190994E-3</v>
      </c>
      <c r="P73">
        <v>99.618394391167698</v>
      </c>
      <c r="Q73">
        <v>44.999274719961313</v>
      </c>
      <c r="R73">
        <v>15.999742122652911</v>
      </c>
      <c r="S73">
        <v>17.959710532677896</v>
      </c>
      <c r="T73">
        <v>69.598878233540162</v>
      </c>
      <c r="U73" s="156">
        <f t="shared" si="9"/>
        <v>248.17599999999999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237.18</v>
      </c>
      <c r="E74">
        <f>BAWANA!AM74</f>
        <v>0</v>
      </c>
      <c r="F74">
        <f t="shared" si="11"/>
        <v>256</v>
      </c>
      <c r="G74">
        <f t="shared" si="12"/>
        <v>237.18</v>
      </c>
      <c r="H74" s="154"/>
      <c r="I74">
        <f>BRPL_EOD!AK74+BRPL_EOD!AL74</f>
        <v>99.62</v>
      </c>
      <c r="J74">
        <f>BYPL_EOD!AK74+BYPL_EOD!AL74</f>
        <v>45</v>
      </c>
      <c r="K74">
        <f>MES_EOD!AK74+MES_EOD!AL74</f>
        <v>5</v>
      </c>
      <c r="L74">
        <f>NDMC_EOD!AK74+NDMC_EOD!AL74</f>
        <v>17.96</v>
      </c>
      <c r="M74">
        <f>TPDDL_EOD!AK74+TPDDL_EOD!AL74</f>
        <v>69.599999999999994</v>
      </c>
      <c r="N74">
        <f t="shared" si="7"/>
        <v>237.18</v>
      </c>
      <c r="O74" s="154">
        <f t="shared" si="8"/>
        <v>0</v>
      </c>
      <c r="P74">
        <v>99.62</v>
      </c>
      <c r="Q74">
        <v>45</v>
      </c>
      <c r="R74">
        <v>5</v>
      </c>
      <c r="S74">
        <v>17.96</v>
      </c>
      <c r="T74">
        <v>69.599999999999994</v>
      </c>
      <c r="U74" s="156">
        <f t="shared" si="9"/>
        <v>237.18</v>
      </c>
      <c r="V74" s="154">
        <f t="shared" si="10"/>
        <v>0</v>
      </c>
      <c r="Y74">
        <f>BAWANA!AW74+BAWANA!AX74</f>
        <v>32</v>
      </c>
      <c r="Z74">
        <f>BAWANA!BD74+BAWANA!BE74</f>
        <v>0.82</v>
      </c>
      <c r="AA74">
        <f>BAWANA!X74+BAWANA!Y74</f>
        <v>32</v>
      </c>
      <c r="AB74">
        <f>BAWANA!AE74+BAWANA!AF74</f>
        <v>0.82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237.18</v>
      </c>
      <c r="E75">
        <f>BAWANA!AM75</f>
        <v>0</v>
      </c>
      <c r="F75">
        <f t="shared" si="11"/>
        <v>256</v>
      </c>
      <c r="G75">
        <f t="shared" si="12"/>
        <v>237.18</v>
      </c>
      <c r="H75" s="154"/>
      <c r="I75">
        <f>BRPL_EOD!AK75+BRPL_EOD!AL75</f>
        <v>99.62</v>
      </c>
      <c r="J75">
        <f>BYPL_EOD!AK75+BYPL_EOD!AL75</f>
        <v>45</v>
      </c>
      <c r="K75">
        <f>MES_EOD!AK75+MES_EOD!AL75</f>
        <v>5</v>
      </c>
      <c r="L75">
        <f>NDMC_EOD!AK75+NDMC_EOD!AL75</f>
        <v>17.96</v>
      </c>
      <c r="M75">
        <f>TPDDL_EOD!AK75+TPDDL_EOD!AL75</f>
        <v>69.599999999999994</v>
      </c>
      <c r="N75">
        <f t="shared" si="7"/>
        <v>237.18</v>
      </c>
      <c r="O75" s="154">
        <f t="shared" si="8"/>
        <v>0</v>
      </c>
      <c r="P75">
        <v>99.62</v>
      </c>
      <c r="Q75">
        <v>45</v>
      </c>
      <c r="R75">
        <v>5</v>
      </c>
      <c r="S75">
        <v>17.96</v>
      </c>
      <c r="T75">
        <v>69.599999999999994</v>
      </c>
      <c r="U75" s="156">
        <f t="shared" si="9"/>
        <v>237.18</v>
      </c>
      <c r="V75" s="154">
        <f t="shared" si="10"/>
        <v>0</v>
      </c>
      <c r="Y75">
        <f>BAWANA!AW75+BAWANA!AX75</f>
        <v>32</v>
      </c>
      <c r="Z75">
        <f>BAWANA!BD75+BAWANA!BE75</f>
        <v>0.82</v>
      </c>
      <c r="AA75">
        <f>BAWANA!X75+BAWANA!Y75</f>
        <v>32</v>
      </c>
      <c r="AB75">
        <f>BAWANA!AE75+BAWANA!AF75</f>
        <v>0.82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237.18</v>
      </c>
      <c r="E76">
        <f>BAWANA!AM76</f>
        <v>0</v>
      </c>
      <c r="F76">
        <f t="shared" si="11"/>
        <v>256</v>
      </c>
      <c r="G76">
        <f t="shared" si="12"/>
        <v>237.18</v>
      </c>
      <c r="H76" s="154"/>
      <c r="I76">
        <f>BRPL_EOD!AK76+BRPL_EOD!AL76</f>
        <v>99.62</v>
      </c>
      <c r="J76">
        <f>BYPL_EOD!AK76+BYPL_EOD!AL76</f>
        <v>45</v>
      </c>
      <c r="K76">
        <f>MES_EOD!AK76+MES_EOD!AL76</f>
        <v>5</v>
      </c>
      <c r="L76">
        <f>NDMC_EOD!AK76+NDMC_EOD!AL76</f>
        <v>17.96</v>
      </c>
      <c r="M76">
        <f>TPDDL_EOD!AK76+TPDDL_EOD!AL76</f>
        <v>69.599999999999994</v>
      </c>
      <c r="N76">
        <f t="shared" si="7"/>
        <v>237.18</v>
      </c>
      <c r="O76" s="154">
        <f t="shared" si="8"/>
        <v>0</v>
      </c>
      <c r="P76">
        <v>99.62</v>
      </c>
      <c r="Q76">
        <v>45</v>
      </c>
      <c r="R76">
        <v>5</v>
      </c>
      <c r="S76">
        <v>17.96</v>
      </c>
      <c r="T76">
        <v>69.599999999999994</v>
      </c>
      <c r="U76" s="156">
        <f t="shared" si="9"/>
        <v>237.18</v>
      </c>
      <c r="V76" s="154">
        <f t="shared" si="10"/>
        <v>0</v>
      </c>
      <c r="Y76">
        <f>BAWANA!AW76+BAWANA!AX76</f>
        <v>32</v>
      </c>
      <c r="Z76">
        <f>BAWANA!BD76+BAWANA!BE76</f>
        <v>0.82</v>
      </c>
      <c r="AA76">
        <f>BAWANA!X76+BAWANA!Y76</f>
        <v>32</v>
      </c>
      <c r="AB76">
        <f>BAWANA!AE76+BAWANA!AF76</f>
        <v>0.82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237.18</v>
      </c>
      <c r="E77">
        <f>BAWANA!AM77</f>
        <v>0</v>
      </c>
      <c r="F77">
        <f t="shared" si="11"/>
        <v>256</v>
      </c>
      <c r="G77">
        <f t="shared" si="12"/>
        <v>237.18</v>
      </c>
      <c r="H77" s="154"/>
      <c r="I77">
        <f>BRPL_EOD!AK77+BRPL_EOD!AL77</f>
        <v>99.62</v>
      </c>
      <c r="J77">
        <f>BYPL_EOD!AK77+BYPL_EOD!AL77</f>
        <v>45</v>
      </c>
      <c r="K77">
        <f>MES_EOD!AK77+MES_EOD!AL77</f>
        <v>5</v>
      </c>
      <c r="L77">
        <f>NDMC_EOD!AK77+NDMC_EOD!AL77</f>
        <v>17.96</v>
      </c>
      <c r="M77">
        <f>TPDDL_EOD!AK77+TPDDL_EOD!AL77</f>
        <v>69.599999999999994</v>
      </c>
      <c r="N77">
        <f t="shared" si="7"/>
        <v>237.18</v>
      </c>
      <c r="O77" s="154">
        <f t="shared" si="8"/>
        <v>0</v>
      </c>
      <c r="P77">
        <v>99.62</v>
      </c>
      <c r="Q77">
        <v>45</v>
      </c>
      <c r="R77">
        <v>5</v>
      </c>
      <c r="S77">
        <v>17.96</v>
      </c>
      <c r="T77">
        <v>69.599999999999994</v>
      </c>
      <c r="U77" s="156">
        <f t="shared" si="9"/>
        <v>237.18</v>
      </c>
      <c r="V77" s="154">
        <f t="shared" si="10"/>
        <v>0</v>
      </c>
      <c r="Y77">
        <f>BAWANA!AW77+BAWANA!AX77</f>
        <v>32</v>
      </c>
      <c r="Z77">
        <f>BAWANA!BD77+BAWANA!BE77</f>
        <v>0.82</v>
      </c>
      <c r="AA77">
        <f>BAWANA!X77+BAWANA!Y77</f>
        <v>32</v>
      </c>
      <c r="AB77">
        <f>BAWANA!AE77+BAWANA!AF77</f>
        <v>0.82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237.18</v>
      </c>
      <c r="E78">
        <f>BAWANA!AM78</f>
        <v>0</v>
      </c>
      <c r="F78">
        <f t="shared" si="11"/>
        <v>256</v>
      </c>
      <c r="G78">
        <f t="shared" si="12"/>
        <v>237.18</v>
      </c>
      <c r="H78" s="154"/>
      <c r="I78">
        <f>BRPL_EOD!AK78+BRPL_EOD!AL78</f>
        <v>99.62</v>
      </c>
      <c r="J78">
        <f>BYPL_EOD!AK78+BYPL_EOD!AL78</f>
        <v>45</v>
      </c>
      <c r="K78">
        <f>MES_EOD!AK78+MES_EOD!AL78</f>
        <v>5</v>
      </c>
      <c r="L78">
        <f>NDMC_EOD!AK78+NDMC_EOD!AL78</f>
        <v>17.96</v>
      </c>
      <c r="M78">
        <f>TPDDL_EOD!AK78+TPDDL_EOD!AL78</f>
        <v>69.599999999999994</v>
      </c>
      <c r="N78">
        <f t="shared" si="7"/>
        <v>237.18</v>
      </c>
      <c r="O78" s="154">
        <f t="shared" si="8"/>
        <v>0</v>
      </c>
      <c r="P78">
        <v>99.62</v>
      </c>
      <c r="Q78">
        <v>45</v>
      </c>
      <c r="R78">
        <v>5</v>
      </c>
      <c r="S78">
        <v>17.96</v>
      </c>
      <c r="T78">
        <v>69.599999999999994</v>
      </c>
      <c r="U78" s="156">
        <f t="shared" si="9"/>
        <v>237.18</v>
      </c>
      <c r="V78" s="154">
        <f t="shared" si="10"/>
        <v>0</v>
      </c>
      <c r="Y78">
        <f>BAWANA!AW78+BAWANA!AX78</f>
        <v>32</v>
      </c>
      <c r="Z78">
        <f>BAWANA!BD78+BAWANA!BE78</f>
        <v>0.82</v>
      </c>
      <c r="AA78">
        <f>BAWANA!X78+BAWANA!Y78</f>
        <v>32</v>
      </c>
      <c r="AB78">
        <f>BAWANA!AE78+BAWANA!AF78</f>
        <v>0.82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248.67599999999999</v>
      </c>
      <c r="E79">
        <f>BAWANA!AM79</f>
        <v>0</v>
      </c>
      <c r="F79">
        <f t="shared" si="11"/>
        <v>256</v>
      </c>
      <c r="G79">
        <f t="shared" si="12"/>
        <v>248.67599999999999</v>
      </c>
      <c r="H79" s="154"/>
      <c r="I79">
        <f>BRPL_EOD!AK79+BRPL_EOD!AL79</f>
        <v>99.62</v>
      </c>
      <c r="J79">
        <f>BYPL_EOD!AK79+BYPL_EOD!AL79</f>
        <v>45</v>
      </c>
      <c r="K79">
        <f>MES_EOD!AK79+MES_EOD!AL79</f>
        <v>16.5</v>
      </c>
      <c r="L79">
        <f>NDMC_EOD!AK79+NDMC_EOD!AL79</f>
        <v>17.96</v>
      </c>
      <c r="M79">
        <f>TPDDL_EOD!AK79+TPDDL_EOD!AL79</f>
        <v>69.599999999999994</v>
      </c>
      <c r="N79">
        <f t="shared" si="7"/>
        <v>248.68</v>
      </c>
      <c r="O79" s="154">
        <f t="shared" si="8"/>
        <v>-4.0000000000190994E-3</v>
      </c>
      <c r="P79">
        <v>99.618397619430596</v>
      </c>
      <c r="Q79">
        <v>44.999276178221002</v>
      </c>
      <c r="R79">
        <v>16.499734598681034</v>
      </c>
      <c r="S79">
        <v>17.95971111468554</v>
      </c>
      <c r="T79">
        <v>69.59888048898182</v>
      </c>
      <c r="U79" s="156">
        <f t="shared" si="9"/>
        <v>248.67600000000002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237.18</v>
      </c>
      <c r="E80">
        <f>BAWANA!AM80</f>
        <v>0</v>
      </c>
      <c r="F80">
        <f t="shared" si="11"/>
        <v>256</v>
      </c>
      <c r="G80">
        <f t="shared" si="12"/>
        <v>237.18</v>
      </c>
      <c r="H80" s="154"/>
      <c r="I80">
        <f>BRPL_EOD!AK80+BRPL_EOD!AL80</f>
        <v>99.62</v>
      </c>
      <c r="J80">
        <f>BYPL_EOD!AK80+BYPL_EOD!AL80</f>
        <v>45</v>
      </c>
      <c r="K80">
        <f>MES_EOD!AK80+MES_EOD!AL80</f>
        <v>5</v>
      </c>
      <c r="L80">
        <f>NDMC_EOD!AK80+NDMC_EOD!AL80</f>
        <v>17.96</v>
      </c>
      <c r="M80">
        <f>TPDDL_EOD!AK80+TPDDL_EOD!AL80</f>
        <v>69.599999999999994</v>
      </c>
      <c r="N80">
        <f t="shared" si="7"/>
        <v>237.18</v>
      </c>
      <c r="O80" s="154">
        <f t="shared" si="8"/>
        <v>0</v>
      </c>
      <c r="P80">
        <v>99.62</v>
      </c>
      <c r="Q80">
        <v>45</v>
      </c>
      <c r="R80">
        <v>5</v>
      </c>
      <c r="S80">
        <v>17.96</v>
      </c>
      <c r="T80">
        <v>69.599999999999994</v>
      </c>
      <c r="U80" s="156">
        <f t="shared" si="9"/>
        <v>237.18</v>
      </c>
      <c r="V80" s="154">
        <f t="shared" si="10"/>
        <v>0</v>
      </c>
      <c r="Y80">
        <f>BAWANA!AW80+BAWANA!AX80</f>
        <v>32</v>
      </c>
      <c r="Z80">
        <f>BAWANA!BD80+BAWANA!BE80</f>
        <v>0.82</v>
      </c>
      <c r="AA80">
        <f>BAWANA!X80+BAWANA!Y80</f>
        <v>32</v>
      </c>
      <c r="AB80">
        <f>BAWANA!AE80+BAWANA!AF80</f>
        <v>0.82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247.17599999999999</v>
      </c>
      <c r="E81">
        <f>BAWANA!AM81</f>
        <v>0</v>
      </c>
      <c r="F81">
        <f t="shared" si="11"/>
        <v>256</v>
      </c>
      <c r="G81">
        <f t="shared" si="12"/>
        <v>247.17599999999999</v>
      </c>
      <c r="H81" s="154"/>
      <c r="I81">
        <f>BRPL_EOD!AK81+BRPL_EOD!AL81</f>
        <v>99.62</v>
      </c>
      <c r="J81">
        <f>BYPL_EOD!AK81+BYPL_EOD!AL81</f>
        <v>55</v>
      </c>
      <c r="K81">
        <f>MES_EOD!AK81+MES_EOD!AL81</f>
        <v>5</v>
      </c>
      <c r="L81">
        <f>NDMC_EOD!AK81+NDMC_EOD!AL81</f>
        <v>17.96</v>
      </c>
      <c r="M81">
        <f>TPDDL_EOD!AK81+TPDDL_EOD!AL81</f>
        <v>69.599999999999994</v>
      </c>
      <c r="N81">
        <f t="shared" si="7"/>
        <v>247.18</v>
      </c>
      <c r="O81" s="154">
        <f t="shared" si="8"/>
        <v>-4.0000000000190994E-3</v>
      </c>
      <c r="P81">
        <v>99.618387895460799</v>
      </c>
      <c r="Q81">
        <v>54.999109960352776</v>
      </c>
      <c r="R81">
        <v>4.9999190873047974</v>
      </c>
      <c r="S81">
        <v>17.959709361598833</v>
      </c>
      <c r="T81">
        <v>69.598873695282776</v>
      </c>
      <c r="U81" s="156">
        <f t="shared" si="9"/>
        <v>247.17599999999999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247.17599999999999</v>
      </c>
      <c r="E82">
        <f>BAWANA!AM82</f>
        <v>0</v>
      </c>
      <c r="F82">
        <f t="shared" si="11"/>
        <v>256</v>
      </c>
      <c r="G82">
        <f t="shared" si="12"/>
        <v>247.17599999999999</v>
      </c>
      <c r="H82" s="154"/>
      <c r="I82">
        <f>BRPL_EOD!AK82+BRPL_EOD!AL82</f>
        <v>99.62</v>
      </c>
      <c r="J82">
        <f>BYPL_EOD!AK82+BYPL_EOD!AL82</f>
        <v>55</v>
      </c>
      <c r="K82">
        <f>MES_EOD!AK82+MES_EOD!AL82</f>
        <v>5</v>
      </c>
      <c r="L82">
        <f>NDMC_EOD!AK82+NDMC_EOD!AL82</f>
        <v>17.96</v>
      </c>
      <c r="M82">
        <f>TPDDL_EOD!AK82+TPDDL_EOD!AL82</f>
        <v>69.599999999999994</v>
      </c>
      <c r="N82">
        <f t="shared" si="7"/>
        <v>247.18</v>
      </c>
      <c r="O82" s="154">
        <f t="shared" si="8"/>
        <v>-4.0000000000190994E-3</v>
      </c>
      <c r="P82">
        <v>99.618387895460799</v>
      </c>
      <c r="Q82">
        <v>54.999109960352776</v>
      </c>
      <c r="R82">
        <v>4.9999190873047974</v>
      </c>
      <c r="S82">
        <v>17.959709361598833</v>
      </c>
      <c r="T82">
        <v>69.598873695282776</v>
      </c>
      <c r="U82" s="156">
        <f t="shared" si="9"/>
        <v>247.17599999999999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247.17599999999999</v>
      </c>
      <c r="E83">
        <f>BAWANA!AM83</f>
        <v>0</v>
      </c>
      <c r="F83">
        <f t="shared" si="11"/>
        <v>256</v>
      </c>
      <c r="G83">
        <f t="shared" si="12"/>
        <v>247.17599999999999</v>
      </c>
      <c r="H83" s="154"/>
      <c r="I83">
        <f>BRPL_EOD!AK83+BRPL_EOD!AL83</f>
        <v>99.62</v>
      </c>
      <c r="J83">
        <f>BYPL_EOD!AK83+BYPL_EOD!AL83</f>
        <v>55</v>
      </c>
      <c r="K83">
        <f>MES_EOD!AK83+MES_EOD!AL83</f>
        <v>5</v>
      </c>
      <c r="L83">
        <f>NDMC_EOD!AK83+NDMC_EOD!AL83</f>
        <v>17.96</v>
      </c>
      <c r="M83">
        <f>TPDDL_EOD!AK83+TPDDL_EOD!AL83</f>
        <v>69.599999999999994</v>
      </c>
      <c r="N83">
        <f t="shared" si="7"/>
        <v>247.18</v>
      </c>
      <c r="O83" s="154">
        <f t="shared" si="8"/>
        <v>-4.0000000000190994E-3</v>
      </c>
      <c r="P83">
        <v>99.618387895460799</v>
      </c>
      <c r="Q83">
        <v>54.999109960352776</v>
      </c>
      <c r="R83">
        <v>4.9999190873047974</v>
      </c>
      <c r="S83">
        <v>17.959709361598833</v>
      </c>
      <c r="T83">
        <v>69.598873695282776</v>
      </c>
      <c r="U83" s="156">
        <f t="shared" si="9"/>
        <v>247.17599999999999</v>
      </c>
      <c r="V83" s="154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247.17599999999999</v>
      </c>
      <c r="E84">
        <f>BAWANA!AM84</f>
        <v>0</v>
      </c>
      <c r="F84">
        <f t="shared" si="11"/>
        <v>256</v>
      </c>
      <c r="G84">
        <f t="shared" si="12"/>
        <v>247.17599999999999</v>
      </c>
      <c r="H84" s="154"/>
      <c r="I84">
        <f>BRPL_EOD!AK84+BRPL_EOD!AL84</f>
        <v>99.62</v>
      </c>
      <c r="J84">
        <f>BYPL_EOD!AK84+BYPL_EOD!AL84</f>
        <v>55</v>
      </c>
      <c r="K84">
        <f>MES_EOD!AK84+MES_EOD!AL84</f>
        <v>5</v>
      </c>
      <c r="L84">
        <f>NDMC_EOD!AK84+NDMC_EOD!AL84</f>
        <v>17.96</v>
      </c>
      <c r="M84">
        <f>TPDDL_EOD!AK84+TPDDL_EOD!AL84</f>
        <v>69.599999999999994</v>
      </c>
      <c r="N84">
        <f t="shared" si="7"/>
        <v>247.18</v>
      </c>
      <c r="O84" s="154">
        <f t="shared" si="8"/>
        <v>-4.0000000000190994E-3</v>
      </c>
      <c r="P84">
        <v>99.618387895460799</v>
      </c>
      <c r="Q84">
        <v>54.999109960352776</v>
      </c>
      <c r="R84">
        <v>4.9999190873047974</v>
      </c>
      <c r="S84">
        <v>17.959709361598833</v>
      </c>
      <c r="T84">
        <v>69.598873695282776</v>
      </c>
      <c r="U84" s="156">
        <f t="shared" si="9"/>
        <v>247.17599999999999</v>
      </c>
      <c r="V84" s="154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247.17599999999999</v>
      </c>
      <c r="E85">
        <f>BAWANA!AM85</f>
        <v>0</v>
      </c>
      <c r="F85">
        <f t="shared" si="11"/>
        <v>256</v>
      </c>
      <c r="G85">
        <f t="shared" si="12"/>
        <v>247.17599999999999</v>
      </c>
      <c r="H85" s="154"/>
      <c r="I85">
        <f>BRPL_EOD!AK85+BRPL_EOD!AL85</f>
        <v>99.62</v>
      </c>
      <c r="J85">
        <f>BYPL_EOD!AK85+BYPL_EOD!AL85</f>
        <v>55</v>
      </c>
      <c r="K85">
        <f>MES_EOD!AK85+MES_EOD!AL85</f>
        <v>5</v>
      </c>
      <c r="L85">
        <f>NDMC_EOD!AK85+NDMC_EOD!AL85</f>
        <v>17.96</v>
      </c>
      <c r="M85">
        <f>TPDDL_EOD!AK85+TPDDL_EOD!AL85</f>
        <v>69.599999999999994</v>
      </c>
      <c r="N85">
        <f t="shared" si="7"/>
        <v>247.18</v>
      </c>
      <c r="O85" s="154">
        <f t="shared" si="8"/>
        <v>-4.0000000000190994E-3</v>
      </c>
      <c r="P85">
        <v>99.618387895460799</v>
      </c>
      <c r="Q85">
        <v>54.999109960352776</v>
      </c>
      <c r="R85">
        <v>4.9999190873047974</v>
      </c>
      <c r="S85">
        <v>17.959709361598833</v>
      </c>
      <c r="T85">
        <v>69.598873695282776</v>
      </c>
      <c r="U85" s="156">
        <f t="shared" si="9"/>
        <v>247.17599999999999</v>
      </c>
      <c r="V85" s="154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247.17599999999999</v>
      </c>
      <c r="E86">
        <f>BAWANA!AM86</f>
        <v>0</v>
      </c>
      <c r="F86">
        <f t="shared" si="11"/>
        <v>256</v>
      </c>
      <c r="G86">
        <f t="shared" si="12"/>
        <v>247.17599999999999</v>
      </c>
      <c r="H86" s="154"/>
      <c r="I86">
        <f>BRPL_EOD!AK86+BRPL_EOD!AL86</f>
        <v>99.62</v>
      </c>
      <c r="J86">
        <f>BYPL_EOD!AK86+BYPL_EOD!AL86</f>
        <v>55</v>
      </c>
      <c r="K86">
        <f>MES_EOD!AK86+MES_EOD!AL86</f>
        <v>5</v>
      </c>
      <c r="L86">
        <f>NDMC_EOD!AK86+NDMC_EOD!AL86</f>
        <v>17.96</v>
      </c>
      <c r="M86">
        <f>TPDDL_EOD!AK86+TPDDL_EOD!AL86</f>
        <v>69.599999999999994</v>
      </c>
      <c r="N86">
        <f t="shared" si="7"/>
        <v>247.18</v>
      </c>
      <c r="O86" s="154">
        <f t="shared" si="8"/>
        <v>-4.0000000000190994E-3</v>
      </c>
      <c r="P86">
        <v>99.618387895460799</v>
      </c>
      <c r="Q86">
        <v>54.999109960352776</v>
      </c>
      <c r="R86">
        <v>4.9999190873047974</v>
      </c>
      <c r="S86">
        <v>17.959709361598833</v>
      </c>
      <c r="T86">
        <v>69.598873695282776</v>
      </c>
      <c r="U86" s="156">
        <f t="shared" si="9"/>
        <v>247.17599999999999</v>
      </c>
      <c r="V86" s="154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227.58</v>
      </c>
      <c r="E87">
        <f>BAWANA!AM87</f>
        <v>0</v>
      </c>
      <c r="F87">
        <f t="shared" si="11"/>
        <v>256</v>
      </c>
      <c r="G87">
        <f t="shared" si="12"/>
        <v>227.58</v>
      </c>
      <c r="H87" s="154"/>
      <c r="I87">
        <f>BRPL_EOD!AK87+BRPL_EOD!AL87</f>
        <v>99.62</v>
      </c>
      <c r="J87">
        <f>BYPL_EOD!AK87+BYPL_EOD!AL87</f>
        <v>55</v>
      </c>
      <c r="K87">
        <f>MES_EOD!AK87+MES_EOD!AL87</f>
        <v>5</v>
      </c>
      <c r="L87">
        <f>NDMC_EOD!AK87+NDMC_EOD!AL87</f>
        <v>17.96</v>
      </c>
      <c r="M87">
        <f>TPDDL_EOD!AK87+TPDDL_EOD!AL87</f>
        <v>50</v>
      </c>
      <c r="N87">
        <f t="shared" si="7"/>
        <v>227.58</v>
      </c>
      <c r="O87" s="154">
        <f t="shared" si="8"/>
        <v>0</v>
      </c>
      <c r="P87">
        <v>99.62</v>
      </c>
      <c r="Q87">
        <v>55</v>
      </c>
      <c r="R87">
        <v>5</v>
      </c>
      <c r="S87">
        <v>17.96</v>
      </c>
      <c r="T87">
        <v>50</v>
      </c>
      <c r="U87" s="156">
        <f t="shared" si="9"/>
        <v>227.58</v>
      </c>
      <c r="V87" s="154">
        <f t="shared" si="10"/>
        <v>0</v>
      </c>
      <c r="Y87">
        <f>BAWANA!AW87+BAWANA!AX87</f>
        <v>32</v>
      </c>
      <c r="Z87">
        <f>BAWANA!BD87+BAWANA!BE87</f>
        <v>10.42</v>
      </c>
      <c r="AA87">
        <f>BAWANA!X87+BAWANA!Y87</f>
        <v>32</v>
      </c>
      <c r="AB87">
        <f>BAWANA!AE87+BAWANA!AF87</f>
        <v>10.42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247.17599999999999</v>
      </c>
      <c r="E88">
        <f>BAWANA!AM88</f>
        <v>0</v>
      </c>
      <c r="F88">
        <f t="shared" si="11"/>
        <v>256</v>
      </c>
      <c r="G88">
        <f t="shared" si="12"/>
        <v>247.17599999999999</v>
      </c>
      <c r="H88" s="154"/>
      <c r="I88">
        <f>BRPL_EOD!AK88+BRPL_EOD!AL88</f>
        <v>99.62</v>
      </c>
      <c r="J88">
        <f>BYPL_EOD!AK88+BYPL_EOD!AL88</f>
        <v>55</v>
      </c>
      <c r="K88">
        <f>MES_EOD!AK88+MES_EOD!AL88</f>
        <v>5</v>
      </c>
      <c r="L88">
        <f>NDMC_EOD!AK88+NDMC_EOD!AL88</f>
        <v>17.96</v>
      </c>
      <c r="M88">
        <f>TPDDL_EOD!AK88+TPDDL_EOD!AL88</f>
        <v>69.599999999999994</v>
      </c>
      <c r="N88">
        <f t="shared" si="7"/>
        <v>247.18</v>
      </c>
      <c r="O88" s="154">
        <f t="shared" si="8"/>
        <v>-4.0000000000190994E-3</v>
      </c>
      <c r="P88">
        <v>99.618387895460799</v>
      </c>
      <c r="Q88">
        <v>54.999109960352776</v>
      </c>
      <c r="R88">
        <v>4.9999190873047974</v>
      </c>
      <c r="S88">
        <v>17.959709361598833</v>
      </c>
      <c r="T88">
        <v>69.598873695282776</v>
      </c>
      <c r="U88" s="156">
        <f t="shared" si="9"/>
        <v>247.17599999999999</v>
      </c>
      <c r="V88" s="154">
        <f t="shared" si="10"/>
        <v>0</v>
      </c>
      <c r="Y88">
        <f>BAWANA!AW88+BAWANA!AX88</f>
        <v>32</v>
      </c>
      <c r="Z88">
        <f>BAWANA!BD88+BAWANA!BE88</f>
        <v>0</v>
      </c>
      <c r="AA88">
        <f>BAWANA!X88+BAWANA!Y88</f>
        <v>32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212.64</v>
      </c>
      <c r="E89">
        <f>BAWANA!AM89</f>
        <v>0</v>
      </c>
      <c r="F89">
        <f t="shared" si="11"/>
        <v>256</v>
      </c>
      <c r="G89">
        <f t="shared" si="12"/>
        <v>212.64</v>
      </c>
      <c r="H89" s="154"/>
      <c r="I89">
        <f>BRPL_EOD!AK89+BRPL_EOD!AL89</f>
        <v>78.959999999999994</v>
      </c>
      <c r="J89">
        <f>BYPL_EOD!AK89+BYPL_EOD!AL89</f>
        <v>55</v>
      </c>
      <c r="K89">
        <f>MES_EOD!AK89+MES_EOD!AL89</f>
        <v>5</v>
      </c>
      <c r="L89">
        <f>NDMC_EOD!AK89+NDMC_EOD!AL89</f>
        <v>18.52</v>
      </c>
      <c r="M89">
        <f>TPDDL_EOD!AK89+TPDDL_EOD!AL89</f>
        <v>55.17</v>
      </c>
      <c r="N89">
        <f t="shared" si="7"/>
        <v>212.64999999999998</v>
      </c>
      <c r="O89" s="154">
        <f t="shared" si="8"/>
        <v>-9.9999999999909051E-3</v>
      </c>
      <c r="P89">
        <v>78.956286856336703</v>
      </c>
      <c r="Q89">
        <v>54.997413590406772</v>
      </c>
      <c r="R89">
        <v>4.9997648718551613</v>
      </c>
      <c r="S89">
        <v>18.519129085351516</v>
      </c>
      <c r="T89">
        <v>55.167405596049854</v>
      </c>
      <c r="U89" s="156">
        <f t="shared" si="9"/>
        <v>212.64000000000001</v>
      </c>
      <c r="V89" s="154">
        <f t="shared" si="10"/>
        <v>0</v>
      </c>
      <c r="Y89">
        <f>BAWANA!AW89+BAWANA!AX89</f>
        <v>32</v>
      </c>
      <c r="Z89">
        <f>BAWANA!BD89+BAWANA!BE89</f>
        <v>25.36</v>
      </c>
      <c r="AA89">
        <f>BAWANA!X89+BAWANA!Y89</f>
        <v>32</v>
      </c>
      <c r="AB89">
        <f>BAWANA!AE89+BAWANA!AF89</f>
        <v>25.36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212.64</v>
      </c>
      <c r="E90">
        <f>BAWANA!AM90</f>
        <v>0</v>
      </c>
      <c r="F90">
        <f t="shared" si="11"/>
        <v>256</v>
      </c>
      <c r="G90">
        <f t="shared" si="12"/>
        <v>212.64</v>
      </c>
      <c r="H90" s="154"/>
      <c r="I90">
        <f>BRPL_EOD!AK90+BRPL_EOD!AL90</f>
        <v>78.959999999999994</v>
      </c>
      <c r="J90">
        <f>BYPL_EOD!AK90+BYPL_EOD!AL90</f>
        <v>55</v>
      </c>
      <c r="K90">
        <f>MES_EOD!AK90+MES_EOD!AL90</f>
        <v>5</v>
      </c>
      <c r="L90">
        <f>NDMC_EOD!AK90+NDMC_EOD!AL90</f>
        <v>18.52</v>
      </c>
      <c r="M90">
        <f>TPDDL_EOD!AK90+TPDDL_EOD!AL90</f>
        <v>55.17</v>
      </c>
      <c r="N90">
        <f t="shared" si="7"/>
        <v>212.64999999999998</v>
      </c>
      <c r="O90" s="154">
        <f t="shared" si="8"/>
        <v>-9.9999999999909051E-3</v>
      </c>
      <c r="P90">
        <v>78.956286856336703</v>
      </c>
      <c r="Q90">
        <v>54.997413590406772</v>
      </c>
      <c r="R90">
        <v>4.9997648718551613</v>
      </c>
      <c r="S90">
        <v>18.519129085351516</v>
      </c>
      <c r="T90">
        <v>55.167405596049854</v>
      </c>
      <c r="U90" s="156">
        <f t="shared" si="9"/>
        <v>212.64000000000001</v>
      </c>
      <c r="V90" s="154">
        <f t="shared" si="10"/>
        <v>0</v>
      </c>
      <c r="Y90">
        <f>BAWANA!AW90+BAWANA!AX90</f>
        <v>32</v>
      </c>
      <c r="Z90">
        <f>BAWANA!BD90+BAWANA!BE90</f>
        <v>25.36</v>
      </c>
      <c r="AA90">
        <f>BAWANA!X90+BAWANA!Y90</f>
        <v>32</v>
      </c>
      <c r="AB90">
        <f>BAWANA!AE90+BAWANA!AF90</f>
        <v>25.36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211.57999999999998</v>
      </c>
      <c r="E91">
        <f>BAWANA!AM91</f>
        <v>0</v>
      </c>
      <c r="F91">
        <f t="shared" si="11"/>
        <v>256</v>
      </c>
      <c r="G91">
        <f t="shared" si="12"/>
        <v>211.57999999999998</v>
      </c>
      <c r="H91" s="154"/>
      <c r="I91">
        <f>BRPL_EOD!AK91+BRPL_EOD!AL91</f>
        <v>82.26</v>
      </c>
      <c r="J91">
        <f>BYPL_EOD!AK91+BYPL_EOD!AL91</f>
        <v>47.56</v>
      </c>
      <c r="K91">
        <f>MES_EOD!AK91+MES_EOD!AL91</f>
        <v>5</v>
      </c>
      <c r="L91">
        <f>NDMC_EOD!AK91+NDMC_EOD!AL91</f>
        <v>19.29</v>
      </c>
      <c r="M91">
        <f>TPDDL_EOD!AK91+TPDDL_EOD!AL91</f>
        <v>57.47</v>
      </c>
      <c r="N91">
        <f t="shared" si="7"/>
        <v>211.57999999999998</v>
      </c>
      <c r="O91" s="154">
        <f t="shared" si="8"/>
        <v>0</v>
      </c>
      <c r="P91">
        <v>82.26</v>
      </c>
      <c r="Q91">
        <v>47.56</v>
      </c>
      <c r="R91">
        <v>5</v>
      </c>
      <c r="S91">
        <v>19.29</v>
      </c>
      <c r="T91">
        <v>57.47</v>
      </c>
      <c r="U91" s="156">
        <f t="shared" si="9"/>
        <v>211.57999999999998</v>
      </c>
      <c r="V91" s="154">
        <f t="shared" si="10"/>
        <v>0</v>
      </c>
      <c r="Y91">
        <f>BAWANA!AW91+BAWANA!AX91</f>
        <v>32</v>
      </c>
      <c r="Z91">
        <f>BAWANA!BD91+BAWANA!BE91</f>
        <v>26.42</v>
      </c>
      <c r="AA91">
        <f>BAWANA!X91+BAWANA!Y91</f>
        <v>32</v>
      </c>
      <c r="AB91">
        <f>BAWANA!AE91+BAWANA!AF91</f>
        <v>26.42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211.57999999999998</v>
      </c>
      <c r="E92">
        <f>BAWANA!AM92</f>
        <v>0</v>
      </c>
      <c r="F92">
        <f t="shared" si="11"/>
        <v>256</v>
      </c>
      <c r="G92">
        <f t="shared" si="12"/>
        <v>211.57999999999998</v>
      </c>
      <c r="H92" s="154"/>
      <c r="I92">
        <f>BRPL_EOD!AK92+BRPL_EOD!AL92</f>
        <v>82.26</v>
      </c>
      <c r="J92">
        <f>BYPL_EOD!AK92+BYPL_EOD!AL92</f>
        <v>47.56</v>
      </c>
      <c r="K92">
        <f>MES_EOD!AK92+MES_EOD!AL92</f>
        <v>5</v>
      </c>
      <c r="L92">
        <f>NDMC_EOD!AK92+NDMC_EOD!AL92</f>
        <v>19.29</v>
      </c>
      <c r="M92">
        <f>TPDDL_EOD!AK92+TPDDL_EOD!AL92</f>
        <v>57.47</v>
      </c>
      <c r="N92">
        <f t="shared" si="7"/>
        <v>211.57999999999998</v>
      </c>
      <c r="O92" s="154">
        <f t="shared" si="8"/>
        <v>0</v>
      </c>
      <c r="P92">
        <v>82.26</v>
      </c>
      <c r="Q92">
        <v>47.56</v>
      </c>
      <c r="R92">
        <v>5</v>
      </c>
      <c r="S92">
        <v>19.29</v>
      </c>
      <c r="T92">
        <v>57.47</v>
      </c>
      <c r="U92" s="156">
        <f t="shared" si="9"/>
        <v>211.57999999999998</v>
      </c>
      <c r="V92" s="154">
        <f t="shared" si="10"/>
        <v>0</v>
      </c>
      <c r="Y92">
        <f>BAWANA!AW92+BAWANA!AX92</f>
        <v>32</v>
      </c>
      <c r="Z92">
        <f>BAWANA!BD92+BAWANA!BE92</f>
        <v>26.42</v>
      </c>
      <c r="AA92">
        <f>BAWANA!X92+BAWANA!Y92</f>
        <v>32</v>
      </c>
      <c r="AB92">
        <f>BAWANA!AE92+BAWANA!AF92</f>
        <v>26.42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211.57999999999998</v>
      </c>
      <c r="E93">
        <f>BAWANA!AM93</f>
        <v>0</v>
      </c>
      <c r="F93">
        <f t="shared" si="11"/>
        <v>256</v>
      </c>
      <c r="G93">
        <f t="shared" si="12"/>
        <v>211.57999999999998</v>
      </c>
      <c r="H93" s="154"/>
      <c r="I93">
        <f>BRPL_EOD!AK93+BRPL_EOD!AL93</f>
        <v>82.26</v>
      </c>
      <c r="J93">
        <f>BYPL_EOD!AK93+BYPL_EOD!AL93</f>
        <v>47.56</v>
      </c>
      <c r="K93">
        <f>MES_EOD!AK93+MES_EOD!AL93</f>
        <v>5</v>
      </c>
      <c r="L93">
        <f>NDMC_EOD!AK93+NDMC_EOD!AL93</f>
        <v>19.29</v>
      </c>
      <c r="M93">
        <f>TPDDL_EOD!AK93+TPDDL_EOD!AL93</f>
        <v>57.47</v>
      </c>
      <c r="N93">
        <f t="shared" si="7"/>
        <v>211.57999999999998</v>
      </c>
      <c r="O93" s="154">
        <f t="shared" si="8"/>
        <v>0</v>
      </c>
      <c r="P93">
        <v>82.26</v>
      </c>
      <c r="Q93">
        <v>47.56</v>
      </c>
      <c r="R93">
        <v>5</v>
      </c>
      <c r="S93">
        <v>19.29</v>
      </c>
      <c r="T93">
        <v>57.47</v>
      </c>
      <c r="U93" s="156">
        <f t="shared" si="9"/>
        <v>211.57999999999998</v>
      </c>
      <c r="V93" s="154">
        <f t="shared" si="10"/>
        <v>0</v>
      </c>
      <c r="Y93">
        <f>BAWANA!AW93+BAWANA!AX93</f>
        <v>32</v>
      </c>
      <c r="Z93">
        <f>BAWANA!BD93+BAWANA!BE93</f>
        <v>26.42</v>
      </c>
      <c r="AA93">
        <f>BAWANA!X93+BAWANA!Y93</f>
        <v>32</v>
      </c>
      <c r="AB93">
        <f>BAWANA!AE93+BAWANA!AF93</f>
        <v>26.42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211.57999999999998</v>
      </c>
      <c r="E94">
        <f>BAWANA!AM94</f>
        <v>0</v>
      </c>
      <c r="F94">
        <f t="shared" si="11"/>
        <v>256</v>
      </c>
      <c r="G94">
        <f t="shared" si="12"/>
        <v>211.57999999999998</v>
      </c>
      <c r="H94" s="154"/>
      <c r="I94">
        <f>BRPL_EOD!AK94+BRPL_EOD!AL94</f>
        <v>82.26</v>
      </c>
      <c r="J94">
        <f>BYPL_EOD!AK94+BYPL_EOD!AL94</f>
        <v>47.56</v>
      </c>
      <c r="K94">
        <f>MES_EOD!AK94+MES_EOD!AL94</f>
        <v>5</v>
      </c>
      <c r="L94">
        <f>NDMC_EOD!AK94+NDMC_EOD!AL94</f>
        <v>19.29</v>
      </c>
      <c r="M94">
        <f>TPDDL_EOD!AK94+TPDDL_EOD!AL94</f>
        <v>57.47</v>
      </c>
      <c r="N94">
        <f t="shared" si="7"/>
        <v>211.57999999999998</v>
      </c>
      <c r="O94" s="154">
        <f t="shared" si="8"/>
        <v>0</v>
      </c>
      <c r="P94">
        <v>82.26</v>
      </c>
      <c r="Q94">
        <v>47.56</v>
      </c>
      <c r="R94">
        <v>5</v>
      </c>
      <c r="S94">
        <v>19.29</v>
      </c>
      <c r="T94">
        <v>57.47</v>
      </c>
      <c r="U94" s="156">
        <f t="shared" si="9"/>
        <v>211.57999999999998</v>
      </c>
      <c r="V94" s="154">
        <f t="shared" si="10"/>
        <v>0</v>
      </c>
      <c r="Y94">
        <f>BAWANA!AW94+BAWANA!AX94</f>
        <v>32</v>
      </c>
      <c r="Z94">
        <f>BAWANA!BD94+BAWANA!BE94</f>
        <v>26.42</v>
      </c>
      <c r="AA94">
        <f>BAWANA!X94+BAWANA!Y94</f>
        <v>32</v>
      </c>
      <c r="AB94">
        <f>BAWANA!AE94+BAWANA!AF94</f>
        <v>26.42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211.57999999999998</v>
      </c>
      <c r="E95">
        <f>BAWANA!AM95</f>
        <v>0</v>
      </c>
      <c r="F95">
        <f t="shared" si="11"/>
        <v>256</v>
      </c>
      <c r="G95">
        <f t="shared" si="12"/>
        <v>211.57999999999998</v>
      </c>
      <c r="H95" s="154"/>
      <c r="I95">
        <f>BRPL_EOD!AK95+BRPL_EOD!AL95</f>
        <v>82.26</v>
      </c>
      <c r="J95">
        <f>BYPL_EOD!AK95+BYPL_EOD!AL95</f>
        <v>47.56</v>
      </c>
      <c r="K95">
        <f>MES_EOD!AK95+MES_EOD!AL95</f>
        <v>5</v>
      </c>
      <c r="L95">
        <f>NDMC_EOD!AK95+NDMC_EOD!AL95</f>
        <v>19.29</v>
      </c>
      <c r="M95">
        <f>TPDDL_EOD!AK95+TPDDL_EOD!AL95</f>
        <v>57.47</v>
      </c>
      <c r="N95">
        <f t="shared" si="7"/>
        <v>211.57999999999998</v>
      </c>
      <c r="O95" s="154">
        <f t="shared" si="8"/>
        <v>0</v>
      </c>
      <c r="P95">
        <v>82.26</v>
      </c>
      <c r="Q95">
        <v>47.56</v>
      </c>
      <c r="R95">
        <v>5</v>
      </c>
      <c r="S95">
        <v>19.29</v>
      </c>
      <c r="T95">
        <v>57.47</v>
      </c>
      <c r="U95" s="156">
        <f t="shared" si="9"/>
        <v>211.57999999999998</v>
      </c>
      <c r="V95" s="154">
        <f t="shared" si="10"/>
        <v>0</v>
      </c>
      <c r="Y95">
        <f>BAWANA!AW95+BAWANA!AX95</f>
        <v>32</v>
      </c>
      <c r="Z95">
        <f>BAWANA!BD95+BAWANA!BE95</f>
        <v>26.42</v>
      </c>
      <c r="AA95">
        <f>BAWANA!X95+BAWANA!Y95</f>
        <v>32</v>
      </c>
      <c r="AB95">
        <f>BAWANA!AE95+BAWANA!AF95</f>
        <v>26.42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211.57999999999998</v>
      </c>
      <c r="E96">
        <f>BAWANA!AM96</f>
        <v>0</v>
      </c>
      <c r="F96">
        <f t="shared" si="11"/>
        <v>256</v>
      </c>
      <c r="G96">
        <f t="shared" si="12"/>
        <v>211.57999999999998</v>
      </c>
      <c r="H96" s="154"/>
      <c r="I96">
        <f>BRPL_EOD!AK96+BRPL_EOD!AL96</f>
        <v>82.26</v>
      </c>
      <c r="J96">
        <f>BYPL_EOD!AK96+BYPL_EOD!AL96</f>
        <v>47.56</v>
      </c>
      <c r="K96">
        <f>MES_EOD!AK96+MES_EOD!AL96</f>
        <v>5</v>
      </c>
      <c r="L96">
        <f>NDMC_EOD!AK96+NDMC_EOD!AL96</f>
        <v>19.29</v>
      </c>
      <c r="M96">
        <f>TPDDL_EOD!AK96+TPDDL_EOD!AL96</f>
        <v>57.47</v>
      </c>
      <c r="N96">
        <f t="shared" si="7"/>
        <v>211.57999999999998</v>
      </c>
      <c r="O96" s="154">
        <f t="shared" si="8"/>
        <v>0</v>
      </c>
      <c r="P96">
        <v>82.26</v>
      </c>
      <c r="Q96">
        <v>47.56</v>
      </c>
      <c r="R96">
        <v>5</v>
      </c>
      <c r="S96">
        <v>19.29</v>
      </c>
      <c r="T96">
        <v>57.47</v>
      </c>
      <c r="U96" s="156">
        <f t="shared" si="9"/>
        <v>211.57999999999998</v>
      </c>
      <c r="V96" s="154">
        <f t="shared" si="10"/>
        <v>0</v>
      </c>
      <c r="Y96">
        <f>BAWANA!AW96+BAWANA!AX96</f>
        <v>32</v>
      </c>
      <c r="Z96">
        <f>BAWANA!BD96+BAWANA!BE96</f>
        <v>26.42</v>
      </c>
      <c r="AA96">
        <f>BAWANA!X96+BAWANA!Y96</f>
        <v>32</v>
      </c>
      <c r="AB96">
        <f>BAWANA!AE96+BAWANA!AF96</f>
        <v>26.42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5.4214890000000011</v>
      </c>
      <c r="E99" s="156">
        <f t="shared" si="14"/>
        <v>0</v>
      </c>
      <c r="F99" s="156">
        <f t="shared" si="14"/>
        <v>6.1440000000000001</v>
      </c>
      <c r="G99" s="156">
        <f t="shared" si="14"/>
        <v>5.4214890000000011</v>
      </c>
      <c r="H99" s="156"/>
      <c r="I99" s="156">
        <f t="shared" si="14"/>
        <v>2.1395200000000005</v>
      </c>
      <c r="J99" s="156">
        <f t="shared" si="14"/>
        <v>1.2017500000000003</v>
      </c>
      <c r="K99" s="156">
        <f t="shared" si="14"/>
        <v>0.12562499999999999</v>
      </c>
      <c r="L99" s="156">
        <f t="shared" si="14"/>
        <v>0.44557750000000035</v>
      </c>
      <c r="M99" s="156">
        <f t="shared" si="14"/>
        <v>1.5090500000000011</v>
      </c>
      <c r="N99" s="156">
        <f t="shared" si="14"/>
        <v>5.4215225000000054</v>
      </c>
      <c r="O99" s="156">
        <f t="shared" si="14"/>
        <v>-3.3500000000117325E-5</v>
      </c>
      <c r="P99" s="156">
        <f t="shared" si="14"/>
        <v>2.1395068287632051</v>
      </c>
      <c r="Q99" s="156">
        <f t="shared" si="14"/>
        <v>1.2017421889596482</v>
      </c>
      <c r="R99" s="156">
        <f t="shared" si="14"/>
        <v>0.12562420552936385</v>
      </c>
      <c r="S99" s="156">
        <f t="shared" si="14"/>
        <v>0.44557497893553089</v>
      </c>
      <c r="T99" s="156">
        <f t="shared" si="14"/>
        <v>1.5090407978122535</v>
      </c>
      <c r="U99" s="156">
        <f t="shared" si="14"/>
        <v>5.4214890000000011</v>
      </c>
      <c r="V99" s="156">
        <f t="shared" si="10"/>
        <v>0</v>
      </c>
      <c r="Y99" s="156">
        <f>SUM(Y3:Y98)/4000</f>
        <v>0.64871000000000001</v>
      </c>
      <c r="Z99" s="156">
        <f t="shared" ref="Z99:AD99" si="15">SUM(Z3:Z98)/4000</f>
        <v>0.51807000000000003</v>
      </c>
      <c r="AA99" s="156">
        <f t="shared" si="15"/>
        <v>0.64871000000000001</v>
      </c>
      <c r="AB99" s="156">
        <f t="shared" si="15"/>
        <v>0.51807000000000003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527</v>
      </c>
      <c r="C2" t="s">
        <v>528</v>
      </c>
      <c r="D2" t="s">
        <v>529</v>
      </c>
      <c r="E2" t="s">
        <v>531</v>
      </c>
      <c r="F2" t="s">
        <v>532</v>
      </c>
      <c r="G2" t="s">
        <v>533</v>
      </c>
      <c r="H2" t="s">
        <v>539</v>
      </c>
      <c r="I2" t="s">
        <v>540</v>
      </c>
      <c r="J2" t="s">
        <v>541</v>
      </c>
      <c r="K2" t="s">
        <v>542</v>
      </c>
      <c r="L2" t="s">
        <v>545</v>
      </c>
      <c r="M2" t="s">
        <v>555</v>
      </c>
      <c r="N2" t="s">
        <v>556</v>
      </c>
      <c r="O2" t="s">
        <v>557</v>
      </c>
      <c r="P2" t="s">
        <v>561</v>
      </c>
      <c r="Q2" t="s">
        <v>566</v>
      </c>
      <c r="R2" t="s">
        <v>567</v>
      </c>
      <c r="S2" t="s">
        <v>568</v>
      </c>
      <c r="T2" t="s">
        <v>569</v>
      </c>
      <c r="U2" t="s">
        <v>559</v>
      </c>
      <c r="V2" t="s">
        <v>490</v>
      </c>
      <c r="W2" t="s">
        <v>493</v>
      </c>
      <c r="X2" t="s">
        <v>494</v>
      </c>
      <c r="Z2" t="s">
        <v>534</v>
      </c>
      <c r="AA2" t="s">
        <v>535</v>
      </c>
      <c r="AB2" t="s">
        <v>536</v>
      </c>
      <c r="AC2" t="s">
        <v>537</v>
      </c>
      <c r="AD2" t="s">
        <v>543</v>
      </c>
      <c r="AE2" t="s">
        <v>544</v>
      </c>
      <c r="AF2" t="s">
        <v>548</v>
      </c>
      <c r="AG2" t="s">
        <v>549</v>
      </c>
      <c r="AH2" t="s">
        <v>550</v>
      </c>
      <c r="AI2" t="s">
        <v>551</v>
      </c>
      <c r="AJ2" t="s">
        <v>553</v>
      </c>
      <c r="AK2" t="s">
        <v>554</v>
      </c>
      <c r="AL2" t="s">
        <v>558</v>
      </c>
      <c r="AM2" t="s">
        <v>560</v>
      </c>
      <c r="AN2" t="s">
        <v>562</v>
      </c>
      <c r="AO2" t="s">
        <v>507</v>
      </c>
      <c r="AP2" t="s">
        <v>563</v>
      </c>
      <c r="AQ2" t="s">
        <v>565</v>
      </c>
      <c r="AR2" t="s">
        <v>570</v>
      </c>
      <c r="AS2" s="208" t="s">
        <v>571</v>
      </c>
      <c r="AT2" s="208" t="s">
        <v>489</v>
      </c>
      <c r="AU2" s="169"/>
      <c r="AV2" s="208" t="s">
        <v>526</v>
      </c>
      <c r="AW2" s="208" t="s">
        <v>530</v>
      </c>
      <c r="AX2" s="208" t="s">
        <v>538</v>
      </c>
      <c r="AY2" s="169"/>
      <c r="AZ2" s="169"/>
      <c r="BA2" s="219"/>
      <c r="BO2" t="s">
        <v>491</v>
      </c>
      <c r="BP2" t="s">
        <v>492</v>
      </c>
      <c r="BR2" t="s">
        <v>546</v>
      </c>
      <c r="BS2" t="s">
        <v>495</v>
      </c>
      <c r="BT2" t="s">
        <v>547</v>
      </c>
      <c r="BW2" t="s">
        <v>496</v>
      </c>
      <c r="BY2" t="s">
        <v>497</v>
      </c>
      <c r="CB2" t="s">
        <v>498</v>
      </c>
      <c r="CC2" t="s">
        <v>499</v>
      </c>
      <c r="CD2" t="s">
        <v>500</v>
      </c>
      <c r="CE2" t="s">
        <v>501</v>
      </c>
      <c r="CF2" t="s">
        <v>502</v>
      </c>
      <c r="CG2" t="s">
        <v>503</v>
      </c>
      <c r="CH2" t="s">
        <v>552</v>
      </c>
      <c r="CI2" t="s">
        <v>504</v>
      </c>
      <c r="CJ2" t="s">
        <v>505</v>
      </c>
      <c r="CK2" t="s">
        <v>506</v>
      </c>
      <c r="CO2" t="s">
        <v>508</v>
      </c>
      <c r="CP2" t="s">
        <v>564</v>
      </c>
      <c r="CR2" t="s">
        <v>509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24.552</v>
      </c>
      <c r="H3">
        <v>0</v>
      </c>
      <c r="I3">
        <v>88.548000000000002</v>
      </c>
      <c r="J3">
        <v>1.6919999999999999</v>
      </c>
      <c r="K3">
        <v>689.36617799999999</v>
      </c>
      <c r="L3">
        <v>655.27312500000005</v>
      </c>
      <c r="M3">
        <v>94.391999999999996</v>
      </c>
      <c r="N3">
        <v>120.65625</v>
      </c>
      <c r="O3">
        <v>126.47812500000001</v>
      </c>
      <c r="P3">
        <v>142.78399999999999</v>
      </c>
      <c r="Q3">
        <v>22.205819999999999</v>
      </c>
      <c r="R3">
        <v>43.528716000000003</v>
      </c>
      <c r="S3">
        <v>26.964210000000001</v>
      </c>
      <c r="T3">
        <v>1.40625</v>
      </c>
      <c r="U3">
        <v>348.97500000000002</v>
      </c>
      <c r="V3">
        <v>18.140333999999999</v>
      </c>
      <c r="W3">
        <v>45.524999999999999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43.92</v>
      </c>
      <c r="AH3">
        <v>0</v>
      </c>
      <c r="AI3">
        <v>0</v>
      </c>
      <c r="AJ3">
        <v>0</v>
      </c>
      <c r="AK3">
        <v>53.908499999999997</v>
      </c>
      <c r="AL3">
        <v>2.7888000000000002</v>
      </c>
      <c r="AM3">
        <v>0</v>
      </c>
      <c r="AN3">
        <v>0.73834</v>
      </c>
      <c r="AO3">
        <v>2.0580000000000001E-2</v>
      </c>
      <c r="AP3">
        <v>1.7934000000000001</v>
      </c>
      <c r="AQ3">
        <v>0</v>
      </c>
      <c r="AR3">
        <v>34.223999999999997</v>
      </c>
      <c r="AS3">
        <v>16.680479999999999</v>
      </c>
      <c r="AT3">
        <v>14.9968</v>
      </c>
      <c r="AU3">
        <v>0</v>
      </c>
      <c r="AV3">
        <v>45.402000000000001</v>
      </c>
      <c r="AW3">
        <v>49.103999999999999</v>
      </c>
      <c r="AX3">
        <v>7.3319999999999999</v>
      </c>
      <c r="AY3">
        <v>0</v>
      </c>
      <c r="AZ3">
        <f>DJ3</f>
        <v>32.674099999999996</v>
      </c>
      <c r="BA3">
        <f>SUM(B3:AZ3)</f>
        <v>2861.4767580000002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1.98</v>
      </c>
      <c r="BP3">
        <v>1.0900000000000001</v>
      </c>
      <c r="BQ3">
        <v>0</v>
      </c>
      <c r="BR3">
        <v>0</v>
      </c>
      <c r="BS3">
        <v>0.96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0.26</v>
      </c>
      <c r="BZ3">
        <v>0</v>
      </c>
      <c r="CA3">
        <v>0</v>
      </c>
      <c r="CB3">
        <v>1.89</v>
      </c>
      <c r="CC3">
        <v>0.86</v>
      </c>
      <c r="CD3">
        <v>0.87</v>
      </c>
      <c r="CE3">
        <v>0.94</v>
      </c>
      <c r="CF3">
        <v>0</v>
      </c>
      <c r="CG3">
        <v>1.89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3</v>
      </c>
      <c r="CP3">
        <v>1.2441</v>
      </c>
      <c r="CQ3">
        <v>0</v>
      </c>
      <c r="CR3">
        <v>2.34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32.674099999999996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24.552</v>
      </c>
      <c r="H4">
        <v>0</v>
      </c>
      <c r="I4">
        <v>88.548000000000002</v>
      </c>
      <c r="J4">
        <v>1.6919999999999999</v>
      </c>
      <c r="K4">
        <v>689.36617799999999</v>
      </c>
      <c r="L4">
        <v>655.27312500000005</v>
      </c>
      <c r="M4">
        <v>94.391999999999996</v>
      </c>
      <c r="N4">
        <v>120.65625</v>
      </c>
      <c r="O4">
        <v>126.47812500000001</v>
      </c>
      <c r="P4">
        <v>142.78399999999999</v>
      </c>
      <c r="Q4">
        <v>22.205819999999999</v>
      </c>
      <c r="R4">
        <v>43.528716000000003</v>
      </c>
      <c r="S4">
        <v>26.964210000000001</v>
      </c>
      <c r="T4">
        <v>1.40625</v>
      </c>
      <c r="U4">
        <v>348.97500000000002</v>
      </c>
      <c r="V4">
        <v>18.140333999999999</v>
      </c>
      <c r="W4">
        <v>45.524999999999999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43.92</v>
      </c>
      <c r="AH4">
        <v>0</v>
      </c>
      <c r="AI4">
        <v>0</v>
      </c>
      <c r="AJ4">
        <v>0</v>
      </c>
      <c r="AK4">
        <v>53.908499999999997</v>
      </c>
      <c r="AL4">
        <v>2.7888000000000002</v>
      </c>
      <c r="AM4">
        <v>0</v>
      </c>
      <c r="AN4">
        <v>0.73834</v>
      </c>
      <c r="AO4">
        <v>7.3499999999999996E-2</v>
      </c>
      <c r="AP4">
        <v>1.7934000000000001</v>
      </c>
      <c r="AQ4">
        <v>0</v>
      </c>
      <c r="AR4">
        <v>34.223999999999997</v>
      </c>
      <c r="AS4">
        <v>16.680479999999999</v>
      </c>
      <c r="AT4">
        <v>14.9968</v>
      </c>
      <c r="AU4">
        <v>0</v>
      </c>
      <c r="AV4">
        <v>45.402000000000001</v>
      </c>
      <c r="AW4">
        <v>49.103999999999999</v>
      </c>
      <c r="AX4">
        <v>7.3319999999999999</v>
      </c>
      <c r="AY4">
        <v>0</v>
      </c>
      <c r="AZ4">
        <f t="shared" ref="AZ4:AZ67" si="0">DJ4</f>
        <v>32.674099999999996</v>
      </c>
      <c r="BA4">
        <f t="shared" ref="BA4:BA67" si="1">SUM(B4:AZ4)</f>
        <v>2861.5296780000003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1.98</v>
      </c>
      <c r="BP4">
        <v>1.0900000000000001</v>
      </c>
      <c r="BQ4">
        <v>0</v>
      </c>
      <c r="BR4">
        <v>0</v>
      </c>
      <c r="BS4">
        <v>0.96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0.26</v>
      </c>
      <c r="BZ4">
        <v>0</v>
      </c>
      <c r="CA4">
        <v>0</v>
      </c>
      <c r="CB4">
        <v>1.89</v>
      </c>
      <c r="CC4">
        <v>0.86</v>
      </c>
      <c r="CD4">
        <v>0.87</v>
      </c>
      <c r="CE4">
        <v>0.94</v>
      </c>
      <c r="CF4">
        <v>0</v>
      </c>
      <c r="CG4">
        <v>1.89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3</v>
      </c>
      <c r="CP4">
        <v>1.2441</v>
      </c>
      <c r="CQ4">
        <v>0</v>
      </c>
      <c r="CR4">
        <v>2.34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32.674099999999996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24.552</v>
      </c>
      <c r="H5">
        <v>0</v>
      </c>
      <c r="I5">
        <v>88.548000000000002</v>
      </c>
      <c r="J5">
        <v>1.6919999999999999</v>
      </c>
      <c r="K5">
        <v>689.36617799999999</v>
      </c>
      <c r="L5">
        <v>655.27312500000005</v>
      </c>
      <c r="M5">
        <v>94.391999999999996</v>
      </c>
      <c r="N5">
        <v>120.65625</v>
      </c>
      <c r="O5">
        <v>126.47812500000001</v>
      </c>
      <c r="P5">
        <v>142.78399999999999</v>
      </c>
      <c r="Q5">
        <v>22.205819999999999</v>
      </c>
      <c r="R5">
        <v>43.528716000000003</v>
      </c>
      <c r="S5">
        <v>26.964210000000001</v>
      </c>
      <c r="T5">
        <v>1.40625</v>
      </c>
      <c r="U5">
        <v>348.97500000000002</v>
      </c>
      <c r="V5">
        <v>18.140333999999999</v>
      </c>
      <c r="W5">
        <v>45.524999999999999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43.92</v>
      </c>
      <c r="AH5">
        <v>0</v>
      </c>
      <c r="AI5">
        <v>0</v>
      </c>
      <c r="AJ5">
        <v>0</v>
      </c>
      <c r="AK5">
        <v>53.908499999999997</v>
      </c>
      <c r="AL5">
        <v>2.7888000000000002</v>
      </c>
      <c r="AM5">
        <v>0</v>
      </c>
      <c r="AN5">
        <v>0.73834</v>
      </c>
      <c r="AO5">
        <v>0.22638</v>
      </c>
      <c r="AP5">
        <v>1.7934000000000001</v>
      </c>
      <c r="AQ5">
        <v>0</v>
      </c>
      <c r="AR5">
        <v>4.4160000000000004</v>
      </c>
      <c r="AS5">
        <v>9.4163999999999994</v>
      </c>
      <c r="AT5">
        <v>14.9968</v>
      </c>
      <c r="AU5">
        <v>0</v>
      </c>
      <c r="AV5">
        <v>45.402000000000001</v>
      </c>
      <c r="AW5">
        <v>49.103999999999999</v>
      </c>
      <c r="AX5">
        <v>7.3319999999999999</v>
      </c>
      <c r="AY5">
        <v>0</v>
      </c>
      <c r="AZ5">
        <f t="shared" si="0"/>
        <v>32.674099999999996</v>
      </c>
      <c r="BA5">
        <f t="shared" si="1"/>
        <v>2824.6104780000005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1.98</v>
      </c>
      <c r="BP5">
        <v>1.0900000000000001</v>
      </c>
      <c r="BQ5">
        <v>0</v>
      </c>
      <c r="BR5">
        <v>0</v>
      </c>
      <c r="BS5">
        <v>0.96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0.26</v>
      </c>
      <c r="BZ5">
        <v>0</v>
      </c>
      <c r="CA5">
        <v>0</v>
      </c>
      <c r="CB5">
        <v>1.89</v>
      </c>
      <c r="CC5">
        <v>0.86</v>
      </c>
      <c r="CD5">
        <v>0.87</v>
      </c>
      <c r="CE5">
        <v>0.94</v>
      </c>
      <c r="CF5">
        <v>0</v>
      </c>
      <c r="CG5">
        <v>1.89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3</v>
      </c>
      <c r="CP5">
        <v>1.2441</v>
      </c>
      <c r="CQ5">
        <v>0</v>
      </c>
      <c r="CR5">
        <v>2.34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32.674099999999996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24.552</v>
      </c>
      <c r="H6">
        <v>0</v>
      </c>
      <c r="I6">
        <v>88.548000000000002</v>
      </c>
      <c r="J6">
        <v>1.6919999999999999</v>
      </c>
      <c r="K6">
        <v>689.36617799999999</v>
      </c>
      <c r="L6">
        <v>655.27312500000005</v>
      </c>
      <c r="M6">
        <v>94.391999999999996</v>
      </c>
      <c r="N6">
        <v>120.65625</v>
      </c>
      <c r="O6">
        <v>126.47812500000001</v>
      </c>
      <c r="P6">
        <v>142.78399999999999</v>
      </c>
      <c r="Q6">
        <v>22.205819999999999</v>
      </c>
      <c r="R6">
        <v>43.528716000000003</v>
      </c>
      <c r="S6">
        <v>26.964210000000001</v>
      </c>
      <c r="T6">
        <v>1.40625</v>
      </c>
      <c r="U6">
        <v>348.97500000000002</v>
      </c>
      <c r="V6">
        <v>18.140333999999999</v>
      </c>
      <c r="W6">
        <v>45.524999999999999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43.92</v>
      </c>
      <c r="AH6">
        <v>0</v>
      </c>
      <c r="AI6">
        <v>0</v>
      </c>
      <c r="AJ6">
        <v>0</v>
      </c>
      <c r="AK6">
        <v>53.908499999999997</v>
      </c>
      <c r="AL6">
        <v>2.7888000000000002</v>
      </c>
      <c r="AM6">
        <v>0</v>
      </c>
      <c r="AN6">
        <v>0.73834</v>
      </c>
      <c r="AO6">
        <v>0.18522</v>
      </c>
      <c r="AP6">
        <v>1.7934000000000001</v>
      </c>
      <c r="AQ6">
        <v>0</v>
      </c>
      <c r="AR6">
        <v>4.4160000000000004</v>
      </c>
      <c r="AS6">
        <v>9.4163999999999994</v>
      </c>
      <c r="AT6">
        <v>14.9968</v>
      </c>
      <c r="AU6">
        <v>0</v>
      </c>
      <c r="AV6">
        <v>45.402000000000001</v>
      </c>
      <c r="AW6">
        <v>49.103999999999999</v>
      </c>
      <c r="AX6">
        <v>7.3319999999999999</v>
      </c>
      <c r="AY6">
        <v>0</v>
      </c>
      <c r="AZ6">
        <f t="shared" si="0"/>
        <v>32.674099999999996</v>
      </c>
      <c r="BA6">
        <f t="shared" si="1"/>
        <v>2824.5693180000003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1.98</v>
      </c>
      <c r="BP6">
        <v>1.0900000000000001</v>
      </c>
      <c r="BQ6">
        <v>0</v>
      </c>
      <c r="BR6">
        <v>0</v>
      </c>
      <c r="BS6">
        <v>0.96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0.26</v>
      </c>
      <c r="BZ6">
        <v>0</v>
      </c>
      <c r="CA6">
        <v>0</v>
      </c>
      <c r="CB6">
        <v>1.89</v>
      </c>
      <c r="CC6">
        <v>0.86</v>
      </c>
      <c r="CD6">
        <v>0.87</v>
      </c>
      <c r="CE6">
        <v>0.94</v>
      </c>
      <c r="CF6">
        <v>0</v>
      </c>
      <c r="CG6">
        <v>1.89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3</v>
      </c>
      <c r="CP6">
        <v>1.2441</v>
      </c>
      <c r="CQ6">
        <v>0</v>
      </c>
      <c r="CR6">
        <v>2.34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32.674099999999996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24.552</v>
      </c>
      <c r="H7">
        <v>0</v>
      </c>
      <c r="I7">
        <v>88.548000000000002</v>
      </c>
      <c r="J7">
        <v>1.6919999999999999</v>
      </c>
      <c r="K7">
        <v>689.36617799999999</v>
      </c>
      <c r="L7">
        <v>655.27312500000005</v>
      </c>
      <c r="M7">
        <v>94.391999999999996</v>
      </c>
      <c r="N7">
        <v>120.65625</v>
      </c>
      <c r="O7">
        <v>126.47812500000001</v>
      </c>
      <c r="P7">
        <v>142.78399999999999</v>
      </c>
      <c r="Q7">
        <v>22.205819999999999</v>
      </c>
      <c r="R7">
        <v>43.528716000000003</v>
      </c>
      <c r="S7">
        <v>26.964210000000001</v>
      </c>
      <c r="T7">
        <v>1.40625</v>
      </c>
      <c r="U7">
        <v>348.97500000000002</v>
      </c>
      <c r="V7">
        <v>18.140333999999999</v>
      </c>
      <c r="W7">
        <v>46.399079999999998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43.92</v>
      </c>
      <c r="AH7">
        <v>0</v>
      </c>
      <c r="AI7">
        <v>0</v>
      </c>
      <c r="AJ7">
        <v>0</v>
      </c>
      <c r="AK7">
        <v>53.908499999999997</v>
      </c>
      <c r="AL7">
        <v>2.7888000000000002</v>
      </c>
      <c r="AM7">
        <v>0</v>
      </c>
      <c r="AN7">
        <v>0.73834</v>
      </c>
      <c r="AO7">
        <v>0.35868</v>
      </c>
      <c r="AP7">
        <v>1.7934000000000001</v>
      </c>
      <c r="AQ7">
        <v>0</v>
      </c>
      <c r="AR7">
        <v>4.4160000000000004</v>
      </c>
      <c r="AS7">
        <v>9.4163999999999994</v>
      </c>
      <c r="AT7">
        <v>14.9968</v>
      </c>
      <c r="AU7">
        <v>0</v>
      </c>
      <c r="AV7">
        <v>45.402000000000001</v>
      </c>
      <c r="AW7">
        <v>49.103999999999999</v>
      </c>
      <c r="AX7">
        <v>7.3319999999999999</v>
      </c>
      <c r="AY7">
        <v>0</v>
      </c>
      <c r="AZ7">
        <f t="shared" si="0"/>
        <v>32.704099999999997</v>
      </c>
      <c r="BA7">
        <f t="shared" si="1"/>
        <v>2825.6468580000001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1.98</v>
      </c>
      <c r="BP7">
        <v>1.0900000000000001</v>
      </c>
      <c r="BQ7">
        <v>0</v>
      </c>
      <c r="BR7">
        <v>0</v>
      </c>
      <c r="BS7">
        <v>0.96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0.26</v>
      </c>
      <c r="BZ7">
        <v>0</v>
      </c>
      <c r="CA7">
        <v>0</v>
      </c>
      <c r="CB7">
        <v>1.89</v>
      </c>
      <c r="CC7">
        <v>0.86</v>
      </c>
      <c r="CD7">
        <v>0.87</v>
      </c>
      <c r="CE7">
        <v>0.97</v>
      </c>
      <c r="CF7">
        <v>0</v>
      </c>
      <c r="CG7">
        <v>1.89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3</v>
      </c>
      <c r="CP7">
        <v>1.2441</v>
      </c>
      <c r="CQ7">
        <v>0</v>
      </c>
      <c r="CR7">
        <v>2.34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32.704099999999997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24.552</v>
      </c>
      <c r="H8">
        <v>0</v>
      </c>
      <c r="I8">
        <v>88.548000000000002</v>
      </c>
      <c r="J8">
        <v>1.6919999999999999</v>
      </c>
      <c r="K8">
        <v>689.36617799999999</v>
      </c>
      <c r="L8">
        <v>655.27312500000005</v>
      </c>
      <c r="M8">
        <v>94.391999999999996</v>
      </c>
      <c r="N8">
        <v>120.65625</v>
      </c>
      <c r="O8">
        <v>126.47812500000001</v>
      </c>
      <c r="P8">
        <v>142.78399999999999</v>
      </c>
      <c r="Q8">
        <v>22.205819999999999</v>
      </c>
      <c r="R8">
        <v>43.528716000000003</v>
      </c>
      <c r="S8">
        <v>26.964210000000001</v>
      </c>
      <c r="T8">
        <v>1.40625</v>
      </c>
      <c r="U8">
        <v>348.97500000000002</v>
      </c>
      <c r="V8">
        <v>18.140333999999999</v>
      </c>
      <c r="W8">
        <v>46.399079999999998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43.92</v>
      </c>
      <c r="AH8">
        <v>0</v>
      </c>
      <c r="AI8">
        <v>0</v>
      </c>
      <c r="AJ8">
        <v>0</v>
      </c>
      <c r="AK8">
        <v>53.908499999999997</v>
      </c>
      <c r="AL8">
        <v>2.7888000000000002</v>
      </c>
      <c r="AM8">
        <v>0</v>
      </c>
      <c r="AN8">
        <v>0.73834</v>
      </c>
      <c r="AO8">
        <v>0.42336000000000001</v>
      </c>
      <c r="AP8">
        <v>1.7934000000000001</v>
      </c>
      <c r="AQ8">
        <v>0</v>
      </c>
      <c r="AR8">
        <v>4.4160000000000004</v>
      </c>
      <c r="AS8">
        <v>9.4163999999999994</v>
      </c>
      <c r="AT8">
        <v>14.9968</v>
      </c>
      <c r="AU8">
        <v>0</v>
      </c>
      <c r="AV8">
        <v>45.402000000000001</v>
      </c>
      <c r="AW8">
        <v>49.103999999999999</v>
      </c>
      <c r="AX8">
        <v>7.3319999999999999</v>
      </c>
      <c r="AY8">
        <v>0</v>
      </c>
      <c r="AZ8">
        <f t="shared" si="0"/>
        <v>32.704099999999997</v>
      </c>
      <c r="BA8">
        <f t="shared" si="1"/>
        <v>2825.711538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1.98</v>
      </c>
      <c r="BP8">
        <v>1.0900000000000001</v>
      </c>
      <c r="BQ8">
        <v>0</v>
      </c>
      <c r="BR8">
        <v>0</v>
      </c>
      <c r="BS8">
        <v>0.96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0.26</v>
      </c>
      <c r="BZ8">
        <v>0</v>
      </c>
      <c r="CA8">
        <v>0</v>
      </c>
      <c r="CB8">
        <v>1.89</v>
      </c>
      <c r="CC8">
        <v>0.86</v>
      </c>
      <c r="CD8">
        <v>0.87</v>
      </c>
      <c r="CE8">
        <v>0.97</v>
      </c>
      <c r="CF8">
        <v>0</v>
      </c>
      <c r="CG8">
        <v>1.89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3</v>
      </c>
      <c r="CP8">
        <v>1.2441</v>
      </c>
      <c r="CQ8">
        <v>0</v>
      </c>
      <c r="CR8">
        <v>2.34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32.704099999999997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24.552</v>
      </c>
      <c r="H9">
        <v>0</v>
      </c>
      <c r="I9">
        <v>88.548000000000002</v>
      </c>
      <c r="J9">
        <v>1.6919999999999999</v>
      </c>
      <c r="K9">
        <v>689.36617799999999</v>
      </c>
      <c r="L9">
        <v>655.27312500000005</v>
      </c>
      <c r="M9">
        <v>94.391999999999996</v>
      </c>
      <c r="N9">
        <v>120.65625</v>
      </c>
      <c r="O9">
        <v>126.47812500000001</v>
      </c>
      <c r="P9">
        <v>142.78399999999999</v>
      </c>
      <c r="Q9">
        <v>22.205819999999999</v>
      </c>
      <c r="R9">
        <v>43.528716000000003</v>
      </c>
      <c r="S9">
        <v>26.964210000000001</v>
      </c>
      <c r="T9">
        <v>1.40625</v>
      </c>
      <c r="U9">
        <v>348.97500000000002</v>
      </c>
      <c r="V9">
        <v>18.140333999999999</v>
      </c>
      <c r="W9">
        <v>46.399079999999998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43.92</v>
      </c>
      <c r="AH9">
        <v>0</v>
      </c>
      <c r="AI9">
        <v>0</v>
      </c>
      <c r="AJ9">
        <v>0</v>
      </c>
      <c r="AK9">
        <v>53.908499999999997</v>
      </c>
      <c r="AL9">
        <v>2.7888000000000002</v>
      </c>
      <c r="AM9">
        <v>0</v>
      </c>
      <c r="AN9">
        <v>0.73834</v>
      </c>
      <c r="AO9">
        <v>0.35574</v>
      </c>
      <c r="AP9">
        <v>1.7934000000000001</v>
      </c>
      <c r="AQ9">
        <v>0</v>
      </c>
      <c r="AR9">
        <v>4.4160000000000004</v>
      </c>
      <c r="AS9">
        <v>9.4163999999999994</v>
      </c>
      <c r="AT9">
        <v>14.9968</v>
      </c>
      <c r="AU9">
        <v>0</v>
      </c>
      <c r="AV9">
        <v>45.402000000000001</v>
      </c>
      <c r="AW9">
        <v>49.103999999999999</v>
      </c>
      <c r="AX9">
        <v>7.3319999999999999</v>
      </c>
      <c r="AY9">
        <v>0</v>
      </c>
      <c r="AZ9">
        <f t="shared" si="0"/>
        <v>32.784099999999995</v>
      </c>
      <c r="BA9">
        <f t="shared" si="1"/>
        <v>2825.7239180000001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1.98</v>
      </c>
      <c r="BP9">
        <v>1.0900000000000001</v>
      </c>
      <c r="BQ9">
        <v>0</v>
      </c>
      <c r="BR9">
        <v>0</v>
      </c>
      <c r="BS9">
        <v>0.96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0.26</v>
      </c>
      <c r="BZ9">
        <v>0</v>
      </c>
      <c r="CA9">
        <v>0</v>
      </c>
      <c r="CB9">
        <v>1.97</v>
      </c>
      <c r="CC9">
        <v>0.86</v>
      </c>
      <c r="CD9">
        <v>0.87</v>
      </c>
      <c r="CE9">
        <v>0.97</v>
      </c>
      <c r="CF9">
        <v>0</v>
      </c>
      <c r="CG9">
        <v>1.89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3</v>
      </c>
      <c r="CP9">
        <v>1.2441</v>
      </c>
      <c r="CQ9">
        <v>0</v>
      </c>
      <c r="CR9">
        <v>2.34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32.784099999999995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24.552</v>
      </c>
      <c r="H10">
        <v>0</v>
      </c>
      <c r="I10">
        <v>88.548000000000002</v>
      </c>
      <c r="J10">
        <v>1.6919999999999999</v>
      </c>
      <c r="K10">
        <v>689.36617799999999</v>
      </c>
      <c r="L10">
        <v>655.27312500000005</v>
      </c>
      <c r="M10">
        <v>94.391999999999996</v>
      </c>
      <c r="N10">
        <v>120.65625</v>
      </c>
      <c r="O10">
        <v>126.47812500000001</v>
      </c>
      <c r="P10">
        <v>142.78399999999999</v>
      </c>
      <c r="Q10">
        <v>22.205819999999999</v>
      </c>
      <c r="R10">
        <v>43.528716000000003</v>
      </c>
      <c r="S10">
        <v>26.964210000000001</v>
      </c>
      <c r="T10">
        <v>1.40625</v>
      </c>
      <c r="U10">
        <v>348.97500000000002</v>
      </c>
      <c r="V10">
        <v>18.140333999999999</v>
      </c>
      <c r="W10">
        <v>46.399079999999998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43.92</v>
      </c>
      <c r="AH10">
        <v>0</v>
      </c>
      <c r="AI10">
        <v>0</v>
      </c>
      <c r="AJ10">
        <v>0</v>
      </c>
      <c r="AK10">
        <v>53.908499999999997</v>
      </c>
      <c r="AL10">
        <v>2.7888000000000002</v>
      </c>
      <c r="AM10">
        <v>0</v>
      </c>
      <c r="AN10">
        <v>0.73834</v>
      </c>
      <c r="AO10">
        <v>0.38513999999999998</v>
      </c>
      <c r="AP10">
        <v>1.7934000000000001</v>
      </c>
      <c r="AQ10">
        <v>0</v>
      </c>
      <c r="AR10">
        <v>4.4160000000000004</v>
      </c>
      <c r="AS10">
        <v>9.4163999999999994</v>
      </c>
      <c r="AT10">
        <v>14.9968</v>
      </c>
      <c r="AU10">
        <v>0</v>
      </c>
      <c r="AV10">
        <v>45.402000000000001</v>
      </c>
      <c r="AW10">
        <v>49.103999999999999</v>
      </c>
      <c r="AX10">
        <v>7.3319999999999999</v>
      </c>
      <c r="AY10">
        <v>0</v>
      </c>
      <c r="AZ10">
        <f t="shared" si="0"/>
        <v>32.784099999999995</v>
      </c>
      <c r="BA10">
        <f t="shared" si="1"/>
        <v>2825.753318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1.98</v>
      </c>
      <c r="BP10">
        <v>1.0900000000000001</v>
      </c>
      <c r="BQ10">
        <v>0</v>
      </c>
      <c r="BR10">
        <v>0</v>
      </c>
      <c r="BS10">
        <v>0.96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0.26</v>
      </c>
      <c r="BZ10">
        <v>0</v>
      </c>
      <c r="CA10">
        <v>0</v>
      </c>
      <c r="CB10">
        <v>1.97</v>
      </c>
      <c r="CC10">
        <v>0.86</v>
      </c>
      <c r="CD10">
        <v>0.87</v>
      </c>
      <c r="CE10">
        <v>0.97</v>
      </c>
      <c r="CF10">
        <v>0</v>
      </c>
      <c r="CG10">
        <v>1.89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3</v>
      </c>
      <c r="CP10">
        <v>1.2441</v>
      </c>
      <c r="CQ10">
        <v>0</v>
      </c>
      <c r="CR10">
        <v>2.34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32.784099999999995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24.552</v>
      </c>
      <c r="H11">
        <v>0</v>
      </c>
      <c r="I11">
        <v>88.548000000000002</v>
      </c>
      <c r="J11">
        <v>1.6919999999999999</v>
      </c>
      <c r="K11">
        <v>689.36617799999999</v>
      </c>
      <c r="L11">
        <v>655.27312500000005</v>
      </c>
      <c r="M11">
        <v>94.391999999999996</v>
      </c>
      <c r="N11">
        <v>120.65625</v>
      </c>
      <c r="O11">
        <v>126.47812500000001</v>
      </c>
      <c r="P11">
        <v>142.78399999999999</v>
      </c>
      <c r="Q11">
        <v>22.205819999999999</v>
      </c>
      <c r="R11">
        <v>43.528716000000003</v>
      </c>
      <c r="S11">
        <v>26.964210000000001</v>
      </c>
      <c r="T11">
        <v>1.40625</v>
      </c>
      <c r="U11">
        <v>348.97500000000002</v>
      </c>
      <c r="V11">
        <v>18.140333999999999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43.92</v>
      </c>
      <c r="AH11">
        <v>0</v>
      </c>
      <c r="AI11">
        <v>0</v>
      </c>
      <c r="AJ11">
        <v>0</v>
      </c>
      <c r="AK11">
        <v>53.908499999999997</v>
      </c>
      <c r="AL11">
        <v>2.7888000000000002</v>
      </c>
      <c r="AM11">
        <v>0</v>
      </c>
      <c r="AN11">
        <v>0.73834</v>
      </c>
      <c r="AO11">
        <v>0.41454000000000002</v>
      </c>
      <c r="AP11">
        <v>1.7934000000000001</v>
      </c>
      <c r="AQ11">
        <v>0</v>
      </c>
      <c r="AR11">
        <v>4.4160000000000004</v>
      </c>
      <c r="AS11">
        <v>9.4163999999999994</v>
      </c>
      <c r="AT11">
        <v>14.9968</v>
      </c>
      <c r="AU11">
        <v>0</v>
      </c>
      <c r="AV11">
        <v>45.402000000000001</v>
      </c>
      <c r="AW11">
        <v>49.103999999999999</v>
      </c>
      <c r="AX11">
        <v>7.3319999999999999</v>
      </c>
      <c r="AY11">
        <v>0</v>
      </c>
      <c r="AZ11">
        <f t="shared" si="0"/>
        <v>32.784099999999995</v>
      </c>
      <c r="BA11">
        <f t="shared" si="1"/>
        <v>2825.7827180000004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1.98</v>
      </c>
      <c r="BP11">
        <v>1.0900000000000001</v>
      </c>
      <c r="BQ11">
        <v>0</v>
      </c>
      <c r="BR11">
        <v>0</v>
      </c>
      <c r="BS11">
        <v>0.96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0.26</v>
      </c>
      <c r="BZ11">
        <v>0</v>
      </c>
      <c r="CA11">
        <v>0</v>
      </c>
      <c r="CB11">
        <v>1.97</v>
      </c>
      <c r="CC11">
        <v>0.86</v>
      </c>
      <c r="CD11">
        <v>0.87</v>
      </c>
      <c r="CE11">
        <v>0.97</v>
      </c>
      <c r="CF11">
        <v>0</v>
      </c>
      <c r="CG11">
        <v>1.89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3</v>
      </c>
      <c r="CP11">
        <v>1.2441</v>
      </c>
      <c r="CQ11">
        <v>0</v>
      </c>
      <c r="CR11">
        <v>2.34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32.784099999999995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24.552</v>
      </c>
      <c r="H12">
        <v>0</v>
      </c>
      <c r="I12">
        <v>88.548000000000002</v>
      </c>
      <c r="J12">
        <v>1.6919999999999999</v>
      </c>
      <c r="K12">
        <v>689.36617799999999</v>
      </c>
      <c r="L12">
        <v>655.27312500000005</v>
      </c>
      <c r="M12">
        <v>94.391999999999996</v>
      </c>
      <c r="N12">
        <v>120.65625</v>
      </c>
      <c r="O12">
        <v>126.47812500000001</v>
      </c>
      <c r="P12">
        <v>142.78399999999999</v>
      </c>
      <c r="Q12">
        <v>22.205819999999999</v>
      </c>
      <c r="R12">
        <v>43.528716000000003</v>
      </c>
      <c r="S12">
        <v>26.964210000000001</v>
      </c>
      <c r="T12">
        <v>1.40625</v>
      </c>
      <c r="U12">
        <v>348.97500000000002</v>
      </c>
      <c r="V12">
        <v>18.140333999999999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43.92</v>
      </c>
      <c r="AH12">
        <v>0</v>
      </c>
      <c r="AI12">
        <v>0</v>
      </c>
      <c r="AJ12">
        <v>0</v>
      </c>
      <c r="AK12">
        <v>53.908499999999997</v>
      </c>
      <c r="AL12">
        <v>2.7888000000000002</v>
      </c>
      <c r="AM12">
        <v>0</v>
      </c>
      <c r="AN12">
        <v>0.73834</v>
      </c>
      <c r="AO12">
        <v>0.46157999999999999</v>
      </c>
      <c r="AP12">
        <v>1.7934000000000001</v>
      </c>
      <c r="AQ12">
        <v>0</v>
      </c>
      <c r="AR12">
        <v>4.4160000000000004</v>
      </c>
      <c r="AS12">
        <v>9.4163999999999994</v>
      </c>
      <c r="AT12">
        <v>14.9968</v>
      </c>
      <c r="AU12">
        <v>0</v>
      </c>
      <c r="AV12">
        <v>45.402000000000001</v>
      </c>
      <c r="AW12">
        <v>49.103999999999999</v>
      </c>
      <c r="AX12">
        <v>7.3319999999999999</v>
      </c>
      <c r="AY12">
        <v>0</v>
      </c>
      <c r="AZ12">
        <f t="shared" si="0"/>
        <v>32.784099999999995</v>
      </c>
      <c r="BA12">
        <f t="shared" si="1"/>
        <v>2825.8297580000003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1.98</v>
      </c>
      <c r="BP12">
        <v>1.0900000000000001</v>
      </c>
      <c r="BQ12">
        <v>0</v>
      </c>
      <c r="BR12">
        <v>0</v>
      </c>
      <c r="BS12">
        <v>0.96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0.26</v>
      </c>
      <c r="BZ12">
        <v>0</v>
      </c>
      <c r="CA12">
        <v>0</v>
      </c>
      <c r="CB12">
        <v>1.97</v>
      </c>
      <c r="CC12">
        <v>0.86</v>
      </c>
      <c r="CD12">
        <v>0.87</v>
      </c>
      <c r="CE12">
        <v>0.97</v>
      </c>
      <c r="CF12">
        <v>0</v>
      </c>
      <c r="CG12">
        <v>1.89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3</v>
      </c>
      <c r="CP12">
        <v>1.2441</v>
      </c>
      <c r="CQ12">
        <v>0</v>
      </c>
      <c r="CR12">
        <v>2.34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32.784099999999995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24.552</v>
      </c>
      <c r="H13">
        <v>0</v>
      </c>
      <c r="I13">
        <v>88.548000000000002</v>
      </c>
      <c r="J13">
        <v>1.6919999999999999</v>
      </c>
      <c r="K13">
        <v>689.36617799999999</v>
      </c>
      <c r="L13">
        <v>655.27312500000005</v>
      </c>
      <c r="M13">
        <v>94.391999999999996</v>
      </c>
      <c r="N13">
        <v>120.65625</v>
      </c>
      <c r="O13">
        <v>126.47812500000001</v>
      </c>
      <c r="P13">
        <v>142.78399999999999</v>
      </c>
      <c r="Q13">
        <v>22.205819999999999</v>
      </c>
      <c r="R13">
        <v>43.528716000000003</v>
      </c>
      <c r="S13">
        <v>26.964210000000001</v>
      </c>
      <c r="T13">
        <v>1.40625</v>
      </c>
      <c r="U13">
        <v>348.97500000000002</v>
      </c>
      <c r="V13">
        <v>18.140333999999999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43.92</v>
      </c>
      <c r="AH13">
        <v>0</v>
      </c>
      <c r="AI13">
        <v>0</v>
      </c>
      <c r="AJ13">
        <v>0</v>
      </c>
      <c r="AK13">
        <v>53.908499999999997</v>
      </c>
      <c r="AL13">
        <v>2.7888000000000002</v>
      </c>
      <c r="AM13">
        <v>0</v>
      </c>
      <c r="AN13">
        <v>0.73834</v>
      </c>
      <c r="AO13">
        <v>0.46157999999999999</v>
      </c>
      <c r="AP13">
        <v>1.7934000000000001</v>
      </c>
      <c r="AQ13">
        <v>0</v>
      </c>
      <c r="AR13">
        <v>4.4160000000000004</v>
      </c>
      <c r="AS13">
        <v>9.4163999999999994</v>
      </c>
      <c r="AT13">
        <v>14.9968</v>
      </c>
      <c r="AU13">
        <v>0</v>
      </c>
      <c r="AV13">
        <v>45.402000000000001</v>
      </c>
      <c r="AW13">
        <v>49.103999999999999</v>
      </c>
      <c r="AX13">
        <v>7.3319999999999999</v>
      </c>
      <c r="AY13">
        <v>0</v>
      </c>
      <c r="AZ13">
        <f t="shared" si="0"/>
        <v>32.164099999999998</v>
      </c>
      <c r="BA13">
        <f t="shared" si="1"/>
        <v>2825.2097580000004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1.98</v>
      </c>
      <c r="BP13">
        <v>1.0900000000000001</v>
      </c>
      <c r="BQ13">
        <v>0</v>
      </c>
      <c r="BR13">
        <v>0</v>
      </c>
      <c r="BS13">
        <v>0.96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0.26</v>
      </c>
      <c r="BZ13">
        <v>0</v>
      </c>
      <c r="CA13">
        <v>0</v>
      </c>
      <c r="CB13">
        <v>1.97</v>
      </c>
      <c r="CC13">
        <v>0.86</v>
      </c>
      <c r="CD13">
        <v>0.87</v>
      </c>
      <c r="CE13">
        <v>0.97</v>
      </c>
      <c r="CF13">
        <v>0</v>
      </c>
      <c r="CG13">
        <v>1.89</v>
      </c>
      <c r="CH13">
        <v>0</v>
      </c>
      <c r="CI13">
        <v>4.72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3</v>
      </c>
      <c r="CP13">
        <v>1.2441</v>
      </c>
      <c r="CQ13">
        <v>0</v>
      </c>
      <c r="CR13">
        <v>2.34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32.164099999999998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24.552</v>
      </c>
      <c r="H14">
        <v>0</v>
      </c>
      <c r="I14">
        <v>88.548000000000002</v>
      </c>
      <c r="J14">
        <v>1.6919999999999999</v>
      </c>
      <c r="K14">
        <v>689.36617799999999</v>
      </c>
      <c r="L14">
        <v>655.27312500000005</v>
      </c>
      <c r="M14">
        <v>94.391999999999996</v>
      </c>
      <c r="N14">
        <v>120.65625</v>
      </c>
      <c r="O14">
        <v>126.47812500000001</v>
      </c>
      <c r="P14">
        <v>142.78399999999999</v>
      </c>
      <c r="Q14">
        <v>22.205819999999999</v>
      </c>
      <c r="R14">
        <v>43.528716000000003</v>
      </c>
      <c r="S14">
        <v>26.964210000000001</v>
      </c>
      <c r="T14">
        <v>1.40625</v>
      </c>
      <c r="U14">
        <v>348.97500000000002</v>
      </c>
      <c r="V14">
        <v>18.140333999999999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43.92</v>
      </c>
      <c r="AH14">
        <v>0</v>
      </c>
      <c r="AI14">
        <v>0</v>
      </c>
      <c r="AJ14">
        <v>0</v>
      </c>
      <c r="AK14">
        <v>53.908499999999997</v>
      </c>
      <c r="AL14">
        <v>2.7888000000000002</v>
      </c>
      <c r="AM14">
        <v>0</v>
      </c>
      <c r="AN14">
        <v>0.73834</v>
      </c>
      <c r="AO14">
        <v>0.46451999999999999</v>
      </c>
      <c r="AP14">
        <v>1.7934000000000001</v>
      </c>
      <c r="AQ14">
        <v>0</v>
      </c>
      <c r="AR14">
        <v>4.4160000000000004</v>
      </c>
      <c r="AS14">
        <v>9.4163999999999994</v>
      </c>
      <c r="AT14">
        <v>14.9968</v>
      </c>
      <c r="AU14">
        <v>0</v>
      </c>
      <c r="AV14">
        <v>45.402000000000001</v>
      </c>
      <c r="AW14">
        <v>49.103999999999999</v>
      </c>
      <c r="AX14">
        <v>7.3319999999999999</v>
      </c>
      <c r="AY14">
        <v>0</v>
      </c>
      <c r="AZ14">
        <f t="shared" si="0"/>
        <v>32.014099999999999</v>
      </c>
      <c r="BA14">
        <f t="shared" si="1"/>
        <v>2825.0626980000002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1.98</v>
      </c>
      <c r="BP14">
        <v>1.0900000000000001</v>
      </c>
      <c r="BQ14">
        <v>0</v>
      </c>
      <c r="BR14">
        <v>0</v>
      </c>
      <c r="BS14">
        <v>0.96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0.26</v>
      </c>
      <c r="BZ14">
        <v>0</v>
      </c>
      <c r="CA14">
        <v>0</v>
      </c>
      <c r="CB14">
        <v>1.97</v>
      </c>
      <c r="CC14">
        <v>0.86</v>
      </c>
      <c r="CD14">
        <v>0.87</v>
      </c>
      <c r="CE14">
        <v>0.97</v>
      </c>
      <c r="CF14">
        <v>0</v>
      </c>
      <c r="CG14">
        <v>1.89</v>
      </c>
      <c r="CH14">
        <v>0</v>
      </c>
      <c r="CI14">
        <v>4.57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3</v>
      </c>
      <c r="CP14">
        <v>1.2441</v>
      </c>
      <c r="CQ14">
        <v>0</v>
      </c>
      <c r="CR14">
        <v>2.34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32.014099999999999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24.552</v>
      </c>
      <c r="H15">
        <v>0</v>
      </c>
      <c r="I15">
        <v>88.548000000000002</v>
      </c>
      <c r="J15">
        <v>1.6919999999999999</v>
      </c>
      <c r="K15">
        <v>689.36617799999999</v>
      </c>
      <c r="L15">
        <v>655.27312500000005</v>
      </c>
      <c r="M15">
        <v>94.391999999999996</v>
      </c>
      <c r="N15">
        <v>120.65625</v>
      </c>
      <c r="O15">
        <v>126.47812500000001</v>
      </c>
      <c r="P15">
        <v>142.78399999999999</v>
      </c>
      <c r="Q15">
        <v>22.205819999999999</v>
      </c>
      <c r="R15">
        <v>43.528716000000003</v>
      </c>
      <c r="S15">
        <v>26.964210000000001</v>
      </c>
      <c r="T15">
        <v>1.40625</v>
      </c>
      <c r="U15">
        <v>348.97500000000002</v>
      </c>
      <c r="V15">
        <v>18.140333999999999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43.92</v>
      </c>
      <c r="AH15">
        <v>0</v>
      </c>
      <c r="AI15">
        <v>0</v>
      </c>
      <c r="AJ15">
        <v>0</v>
      </c>
      <c r="AK15">
        <v>53.908499999999997</v>
      </c>
      <c r="AL15">
        <v>2.7888000000000002</v>
      </c>
      <c r="AM15">
        <v>0</v>
      </c>
      <c r="AN15">
        <v>0.73834</v>
      </c>
      <c r="AO15">
        <v>0.46745999999999999</v>
      </c>
      <c r="AP15">
        <v>1.7934000000000001</v>
      </c>
      <c r="AQ15">
        <v>0</v>
      </c>
      <c r="AR15">
        <v>4.4160000000000004</v>
      </c>
      <c r="AS15">
        <v>9.4163999999999994</v>
      </c>
      <c r="AT15">
        <v>14.9968</v>
      </c>
      <c r="AU15">
        <v>0</v>
      </c>
      <c r="AV15">
        <v>45.402000000000001</v>
      </c>
      <c r="AW15">
        <v>49.103999999999999</v>
      </c>
      <c r="AX15">
        <v>7.3319999999999999</v>
      </c>
      <c r="AY15">
        <v>0</v>
      </c>
      <c r="AZ15">
        <f t="shared" si="0"/>
        <v>32.014099999999999</v>
      </c>
      <c r="BA15">
        <f t="shared" si="1"/>
        <v>2825.065638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1.98</v>
      </c>
      <c r="BP15">
        <v>1.0900000000000001</v>
      </c>
      <c r="BQ15">
        <v>0</v>
      </c>
      <c r="BR15">
        <v>0</v>
      </c>
      <c r="BS15">
        <v>0.96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0.26</v>
      </c>
      <c r="BZ15">
        <v>0</v>
      </c>
      <c r="CA15">
        <v>0</v>
      </c>
      <c r="CB15">
        <v>1.97</v>
      </c>
      <c r="CC15">
        <v>0.86</v>
      </c>
      <c r="CD15">
        <v>0.87</v>
      </c>
      <c r="CE15">
        <v>0.97</v>
      </c>
      <c r="CF15">
        <v>0</v>
      </c>
      <c r="CG15">
        <v>1.89</v>
      </c>
      <c r="CH15">
        <v>0</v>
      </c>
      <c r="CI15">
        <v>4.57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3</v>
      </c>
      <c r="CP15">
        <v>1.2441</v>
      </c>
      <c r="CQ15">
        <v>0</v>
      </c>
      <c r="CR15">
        <v>2.34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32.014099999999999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24.552</v>
      </c>
      <c r="H16">
        <v>0</v>
      </c>
      <c r="I16">
        <v>88.548000000000002</v>
      </c>
      <c r="J16">
        <v>1.6919999999999999</v>
      </c>
      <c r="K16">
        <v>689.36617799999999</v>
      </c>
      <c r="L16">
        <v>655.27312500000005</v>
      </c>
      <c r="M16">
        <v>94.391999999999996</v>
      </c>
      <c r="N16">
        <v>120.65625</v>
      </c>
      <c r="O16">
        <v>126.47812500000001</v>
      </c>
      <c r="P16">
        <v>142.78399999999999</v>
      </c>
      <c r="Q16">
        <v>22.205819999999999</v>
      </c>
      <c r="R16">
        <v>43.528716000000003</v>
      </c>
      <c r="S16">
        <v>26.964210000000001</v>
      </c>
      <c r="T16">
        <v>1.40625</v>
      </c>
      <c r="U16">
        <v>348.97500000000002</v>
      </c>
      <c r="V16">
        <v>18.140333999999999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9.0630000000000006</v>
      </c>
      <c r="AG16">
        <v>43.92</v>
      </c>
      <c r="AH16">
        <v>0</v>
      </c>
      <c r="AI16">
        <v>0</v>
      </c>
      <c r="AJ16">
        <v>0</v>
      </c>
      <c r="AK16">
        <v>53.908499999999997</v>
      </c>
      <c r="AL16">
        <v>2.7888000000000002</v>
      </c>
      <c r="AM16">
        <v>0</v>
      </c>
      <c r="AN16">
        <v>0.73834</v>
      </c>
      <c r="AO16">
        <v>0.36749999999999999</v>
      </c>
      <c r="AP16">
        <v>1.7934000000000001</v>
      </c>
      <c r="AQ16">
        <v>0</v>
      </c>
      <c r="AR16">
        <v>4.4160000000000004</v>
      </c>
      <c r="AS16">
        <v>9.4163999999999994</v>
      </c>
      <c r="AT16">
        <v>14.9968</v>
      </c>
      <c r="AU16">
        <v>0</v>
      </c>
      <c r="AV16">
        <v>45.402000000000001</v>
      </c>
      <c r="AW16">
        <v>49.103999999999999</v>
      </c>
      <c r="AX16">
        <v>7.3319999999999999</v>
      </c>
      <c r="AY16">
        <v>0</v>
      </c>
      <c r="AZ16">
        <f t="shared" si="0"/>
        <v>32.014099999999999</v>
      </c>
      <c r="BA16">
        <f t="shared" si="1"/>
        <v>2824.965678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1.98</v>
      </c>
      <c r="BP16">
        <v>1.0900000000000001</v>
      </c>
      <c r="BQ16">
        <v>0</v>
      </c>
      <c r="BR16">
        <v>0</v>
      </c>
      <c r="BS16">
        <v>0.96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0.26</v>
      </c>
      <c r="BZ16">
        <v>0</v>
      </c>
      <c r="CA16">
        <v>0</v>
      </c>
      <c r="CB16">
        <v>1.97</v>
      </c>
      <c r="CC16">
        <v>0.86</v>
      </c>
      <c r="CD16">
        <v>0.87</v>
      </c>
      <c r="CE16">
        <v>0.97</v>
      </c>
      <c r="CF16">
        <v>0</v>
      </c>
      <c r="CG16">
        <v>1.89</v>
      </c>
      <c r="CH16">
        <v>0</v>
      </c>
      <c r="CI16">
        <v>4.57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3</v>
      </c>
      <c r="CP16">
        <v>1.2441</v>
      </c>
      <c r="CQ16">
        <v>0</v>
      </c>
      <c r="CR16">
        <v>2.34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32.014099999999999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24.552</v>
      </c>
      <c r="H17">
        <v>0</v>
      </c>
      <c r="I17">
        <v>88.548000000000002</v>
      </c>
      <c r="J17">
        <v>1.6919999999999999</v>
      </c>
      <c r="K17">
        <v>689.36617799999999</v>
      </c>
      <c r="L17">
        <v>655.27312500000005</v>
      </c>
      <c r="M17">
        <v>94.391999999999996</v>
      </c>
      <c r="N17">
        <v>120.65625</v>
      </c>
      <c r="O17">
        <v>126.47812500000001</v>
      </c>
      <c r="P17">
        <v>142.78399999999999</v>
      </c>
      <c r="Q17">
        <v>22.205819999999999</v>
      </c>
      <c r="R17">
        <v>43.528716000000003</v>
      </c>
      <c r="S17">
        <v>26.964210000000001</v>
      </c>
      <c r="T17">
        <v>1.40625</v>
      </c>
      <c r="U17">
        <v>348.97500000000002</v>
      </c>
      <c r="V17">
        <v>18.140333999999999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9.0630000000000006</v>
      </c>
      <c r="AG17">
        <v>43.92</v>
      </c>
      <c r="AH17">
        <v>0</v>
      </c>
      <c r="AI17">
        <v>0</v>
      </c>
      <c r="AJ17">
        <v>0</v>
      </c>
      <c r="AK17">
        <v>53.908499999999997</v>
      </c>
      <c r="AL17">
        <v>2.7888000000000002</v>
      </c>
      <c r="AM17">
        <v>0</v>
      </c>
      <c r="AN17">
        <v>0.73834</v>
      </c>
      <c r="AO17">
        <v>0.34692000000000001</v>
      </c>
      <c r="AP17">
        <v>1.7934000000000001</v>
      </c>
      <c r="AQ17">
        <v>0</v>
      </c>
      <c r="AR17">
        <v>4.4160000000000004</v>
      </c>
      <c r="AS17">
        <v>9.4163999999999994</v>
      </c>
      <c r="AT17">
        <v>14.9968</v>
      </c>
      <c r="AU17">
        <v>0</v>
      </c>
      <c r="AV17">
        <v>45.402000000000001</v>
      </c>
      <c r="AW17">
        <v>49.103999999999999</v>
      </c>
      <c r="AX17">
        <v>7.3319999999999999</v>
      </c>
      <c r="AY17">
        <v>0</v>
      </c>
      <c r="AZ17">
        <f t="shared" si="0"/>
        <v>31.934100000000001</v>
      </c>
      <c r="BA17">
        <f t="shared" si="1"/>
        <v>2824.8650980000002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1.98</v>
      </c>
      <c r="BP17">
        <v>1.0900000000000001</v>
      </c>
      <c r="BQ17">
        <v>0</v>
      </c>
      <c r="BR17">
        <v>0</v>
      </c>
      <c r="BS17">
        <v>0.96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0.26</v>
      </c>
      <c r="BZ17">
        <v>0</v>
      </c>
      <c r="CA17">
        <v>0</v>
      </c>
      <c r="CB17">
        <v>1.89</v>
      </c>
      <c r="CC17">
        <v>0.86</v>
      </c>
      <c r="CD17">
        <v>0.87</v>
      </c>
      <c r="CE17">
        <v>0.97</v>
      </c>
      <c r="CF17">
        <v>0</v>
      </c>
      <c r="CG17">
        <v>1.89</v>
      </c>
      <c r="CH17">
        <v>0</v>
      </c>
      <c r="CI17">
        <v>4.57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3</v>
      </c>
      <c r="CP17">
        <v>1.2441</v>
      </c>
      <c r="CQ17">
        <v>0</v>
      </c>
      <c r="CR17">
        <v>2.34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31.934100000000001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24.552</v>
      </c>
      <c r="H18">
        <v>0</v>
      </c>
      <c r="I18">
        <v>88.548000000000002</v>
      </c>
      <c r="J18">
        <v>1.6919999999999999</v>
      </c>
      <c r="K18">
        <v>689.36617799999999</v>
      </c>
      <c r="L18">
        <v>655.27312500000005</v>
      </c>
      <c r="M18">
        <v>94.391999999999996</v>
      </c>
      <c r="N18">
        <v>120.65625</v>
      </c>
      <c r="O18">
        <v>126.47812500000001</v>
      </c>
      <c r="P18">
        <v>142.78399999999999</v>
      </c>
      <c r="Q18">
        <v>22.205819999999999</v>
      </c>
      <c r="R18">
        <v>43.528716000000003</v>
      </c>
      <c r="S18">
        <v>26.964210000000001</v>
      </c>
      <c r="T18">
        <v>1.40625</v>
      </c>
      <c r="U18">
        <v>348.97500000000002</v>
      </c>
      <c r="V18">
        <v>18.140333999999999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9.0630000000000006</v>
      </c>
      <c r="AG18">
        <v>43.92</v>
      </c>
      <c r="AH18">
        <v>0</v>
      </c>
      <c r="AI18">
        <v>0</v>
      </c>
      <c r="AJ18">
        <v>0</v>
      </c>
      <c r="AK18">
        <v>53.908499999999997</v>
      </c>
      <c r="AL18">
        <v>2.7888000000000002</v>
      </c>
      <c r="AM18">
        <v>0</v>
      </c>
      <c r="AN18">
        <v>0.73834</v>
      </c>
      <c r="AO18">
        <v>0.30575999999999998</v>
      </c>
      <c r="AP18">
        <v>1.7934000000000001</v>
      </c>
      <c r="AQ18">
        <v>0</v>
      </c>
      <c r="AR18">
        <v>4.4160000000000004</v>
      </c>
      <c r="AS18">
        <v>9.4163999999999994</v>
      </c>
      <c r="AT18">
        <v>14.9968</v>
      </c>
      <c r="AU18">
        <v>0</v>
      </c>
      <c r="AV18">
        <v>45.402000000000001</v>
      </c>
      <c r="AW18">
        <v>49.103999999999999</v>
      </c>
      <c r="AX18">
        <v>7.3319999999999999</v>
      </c>
      <c r="AY18">
        <v>0</v>
      </c>
      <c r="AZ18">
        <f t="shared" si="0"/>
        <v>31.934100000000001</v>
      </c>
      <c r="BA18">
        <f t="shared" si="1"/>
        <v>2824.8239380000005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1.98</v>
      </c>
      <c r="BP18">
        <v>1.0900000000000001</v>
      </c>
      <c r="BQ18">
        <v>0</v>
      </c>
      <c r="BR18">
        <v>0</v>
      </c>
      <c r="BS18">
        <v>0.96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0.26</v>
      </c>
      <c r="BZ18">
        <v>0</v>
      </c>
      <c r="CA18">
        <v>0</v>
      </c>
      <c r="CB18">
        <v>1.89</v>
      </c>
      <c r="CC18">
        <v>0.86</v>
      </c>
      <c r="CD18">
        <v>0.87</v>
      </c>
      <c r="CE18">
        <v>0.97</v>
      </c>
      <c r="CF18">
        <v>0</v>
      </c>
      <c r="CG18">
        <v>1.89</v>
      </c>
      <c r="CH18">
        <v>0</v>
      </c>
      <c r="CI18">
        <v>4.57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3</v>
      </c>
      <c r="CP18">
        <v>1.2441</v>
      </c>
      <c r="CQ18">
        <v>0</v>
      </c>
      <c r="CR18">
        <v>2.34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31.934100000000001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24.552</v>
      </c>
      <c r="H19">
        <v>0</v>
      </c>
      <c r="I19">
        <v>88.548000000000002</v>
      </c>
      <c r="J19">
        <v>1.6919999999999999</v>
      </c>
      <c r="K19">
        <v>689.36617799999999</v>
      </c>
      <c r="L19">
        <v>655.27312500000005</v>
      </c>
      <c r="M19">
        <v>94.391999999999996</v>
      </c>
      <c r="N19">
        <v>120.65625</v>
      </c>
      <c r="O19">
        <v>126.47812500000001</v>
      </c>
      <c r="P19">
        <v>142.78399999999999</v>
      </c>
      <c r="Q19">
        <v>22.205819999999999</v>
      </c>
      <c r="R19">
        <v>43.528716000000003</v>
      </c>
      <c r="S19">
        <v>26.964210000000001</v>
      </c>
      <c r="T19">
        <v>1.40625</v>
      </c>
      <c r="U19">
        <v>348.97500000000002</v>
      </c>
      <c r="V19">
        <v>18.140333999999999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9.0630000000000006</v>
      </c>
      <c r="AG19">
        <v>43.92</v>
      </c>
      <c r="AH19">
        <v>0</v>
      </c>
      <c r="AI19">
        <v>0</v>
      </c>
      <c r="AJ19">
        <v>0</v>
      </c>
      <c r="AK19">
        <v>53.908499999999997</v>
      </c>
      <c r="AL19">
        <v>2.7888000000000002</v>
      </c>
      <c r="AM19">
        <v>0</v>
      </c>
      <c r="AN19">
        <v>0.73834</v>
      </c>
      <c r="AO19">
        <v>0.27635999999999999</v>
      </c>
      <c r="AP19">
        <v>6.1487999999999996</v>
      </c>
      <c r="AQ19">
        <v>0</v>
      </c>
      <c r="AR19">
        <v>4.4160000000000004</v>
      </c>
      <c r="AS19">
        <v>9.4163999999999994</v>
      </c>
      <c r="AT19">
        <v>14.9968</v>
      </c>
      <c r="AU19">
        <v>0</v>
      </c>
      <c r="AV19">
        <v>45.402000000000001</v>
      </c>
      <c r="AW19">
        <v>49.103999999999999</v>
      </c>
      <c r="AX19">
        <v>7.3319999999999999</v>
      </c>
      <c r="AY19">
        <v>0</v>
      </c>
      <c r="AZ19">
        <f t="shared" si="0"/>
        <v>31.934100000000001</v>
      </c>
      <c r="BA19">
        <f t="shared" si="1"/>
        <v>2829.149938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1.98</v>
      </c>
      <c r="BP19">
        <v>1.0900000000000001</v>
      </c>
      <c r="BQ19">
        <v>0</v>
      </c>
      <c r="BR19">
        <v>0</v>
      </c>
      <c r="BS19">
        <v>0.96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0.26</v>
      </c>
      <c r="BZ19">
        <v>0</v>
      </c>
      <c r="CA19">
        <v>0</v>
      </c>
      <c r="CB19">
        <v>1.89</v>
      </c>
      <c r="CC19">
        <v>0.86</v>
      </c>
      <c r="CD19">
        <v>0.87</v>
      </c>
      <c r="CE19">
        <v>0.97</v>
      </c>
      <c r="CF19">
        <v>0</v>
      </c>
      <c r="CG19">
        <v>1.89</v>
      </c>
      <c r="CH19">
        <v>0</v>
      </c>
      <c r="CI19">
        <v>4.57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3</v>
      </c>
      <c r="CP19">
        <v>1.2441</v>
      </c>
      <c r="CQ19">
        <v>0</v>
      </c>
      <c r="CR19">
        <v>2.34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31.934100000000001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24.552</v>
      </c>
      <c r="H20">
        <v>0</v>
      </c>
      <c r="I20">
        <v>88.548000000000002</v>
      </c>
      <c r="J20">
        <v>1.6919999999999999</v>
      </c>
      <c r="K20">
        <v>689.36617799999999</v>
      </c>
      <c r="L20">
        <v>655.27312500000005</v>
      </c>
      <c r="M20">
        <v>94.391999999999996</v>
      </c>
      <c r="N20">
        <v>120.65625</v>
      </c>
      <c r="O20">
        <v>126.47812500000001</v>
      </c>
      <c r="P20">
        <v>142.78399999999999</v>
      </c>
      <c r="Q20">
        <v>22.205819999999999</v>
      </c>
      <c r="R20">
        <v>43.528716000000003</v>
      </c>
      <c r="S20">
        <v>26.964210000000001</v>
      </c>
      <c r="T20">
        <v>1.40625</v>
      </c>
      <c r="U20">
        <v>348.97500000000002</v>
      </c>
      <c r="V20">
        <v>18.140333999999999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9.0630000000000006</v>
      </c>
      <c r="AG20">
        <v>43.92</v>
      </c>
      <c r="AH20">
        <v>9.67</v>
      </c>
      <c r="AI20">
        <v>0</v>
      </c>
      <c r="AJ20">
        <v>0</v>
      </c>
      <c r="AK20">
        <v>53.908499999999997</v>
      </c>
      <c r="AL20">
        <v>2.7888000000000002</v>
      </c>
      <c r="AM20">
        <v>0</v>
      </c>
      <c r="AN20">
        <v>0.73834</v>
      </c>
      <c r="AO20">
        <v>0.66737999999999997</v>
      </c>
      <c r="AP20">
        <v>6.1487999999999996</v>
      </c>
      <c r="AQ20">
        <v>16.055</v>
      </c>
      <c r="AR20">
        <v>4.4160000000000004</v>
      </c>
      <c r="AS20">
        <v>9.4163999999999994</v>
      </c>
      <c r="AT20">
        <v>14.9968</v>
      </c>
      <c r="AU20">
        <v>0</v>
      </c>
      <c r="AV20">
        <v>45.402000000000001</v>
      </c>
      <c r="AW20">
        <v>49.103999999999999</v>
      </c>
      <c r="AX20">
        <v>7.3319999999999999</v>
      </c>
      <c r="AY20">
        <v>0</v>
      </c>
      <c r="AZ20">
        <f t="shared" si="0"/>
        <v>31.956899999999997</v>
      </c>
      <c r="BA20">
        <f t="shared" si="1"/>
        <v>2855.2887580000001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1.98</v>
      </c>
      <c r="BP20">
        <v>1.0900000000000001</v>
      </c>
      <c r="BQ20">
        <v>0</v>
      </c>
      <c r="BR20">
        <v>0</v>
      </c>
      <c r="BS20">
        <v>0.96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0.26</v>
      </c>
      <c r="BZ20">
        <v>0</v>
      </c>
      <c r="CA20">
        <v>0</v>
      </c>
      <c r="CB20">
        <v>1.89</v>
      </c>
      <c r="CC20">
        <v>0.86</v>
      </c>
      <c r="CD20">
        <v>0.87</v>
      </c>
      <c r="CE20">
        <v>0.97</v>
      </c>
      <c r="CF20">
        <v>0</v>
      </c>
      <c r="CG20">
        <v>1.89</v>
      </c>
      <c r="CH20">
        <v>2.2800000000000001E-2</v>
      </c>
      <c r="CI20">
        <v>4.57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3</v>
      </c>
      <c r="CP20">
        <v>1.2441</v>
      </c>
      <c r="CQ20">
        <v>0</v>
      </c>
      <c r="CR20">
        <v>2.34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31.956899999999997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24.552</v>
      </c>
      <c r="H21">
        <v>0</v>
      </c>
      <c r="I21">
        <v>88.548000000000002</v>
      </c>
      <c r="J21">
        <v>1.6919999999999999</v>
      </c>
      <c r="K21">
        <v>689.36617799999999</v>
      </c>
      <c r="L21">
        <v>655.27312500000005</v>
      </c>
      <c r="M21">
        <v>94.391999999999996</v>
      </c>
      <c r="N21">
        <v>120.65625</v>
      </c>
      <c r="O21">
        <v>126.47812500000001</v>
      </c>
      <c r="P21">
        <v>142.78399999999999</v>
      </c>
      <c r="Q21">
        <v>22.205819999999999</v>
      </c>
      <c r="R21">
        <v>43.528716000000003</v>
      </c>
      <c r="S21">
        <v>26.964210000000001</v>
      </c>
      <c r="T21">
        <v>1.40625</v>
      </c>
      <c r="U21">
        <v>348.97500000000002</v>
      </c>
      <c r="V21">
        <v>18.140333999999999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2.6259999999999999</v>
      </c>
      <c r="AF21">
        <v>9.0630000000000006</v>
      </c>
      <c r="AG21">
        <v>43.92</v>
      </c>
      <c r="AH21">
        <v>23.884899999999998</v>
      </c>
      <c r="AI21">
        <v>0</v>
      </c>
      <c r="AJ21">
        <v>0</v>
      </c>
      <c r="AK21">
        <v>53.908499999999997</v>
      </c>
      <c r="AL21">
        <v>12.782</v>
      </c>
      <c r="AM21">
        <v>0</v>
      </c>
      <c r="AN21">
        <v>0.73834</v>
      </c>
      <c r="AO21">
        <v>0.60563999999999996</v>
      </c>
      <c r="AP21">
        <v>1.7934000000000001</v>
      </c>
      <c r="AQ21">
        <v>16.055</v>
      </c>
      <c r="AR21">
        <v>4.4160000000000004</v>
      </c>
      <c r="AS21">
        <v>9.4163999999999994</v>
      </c>
      <c r="AT21">
        <v>14.9968</v>
      </c>
      <c r="AU21">
        <v>0</v>
      </c>
      <c r="AV21">
        <v>45.402000000000001</v>
      </c>
      <c r="AW21">
        <v>49.103999999999999</v>
      </c>
      <c r="AX21">
        <v>7.3319999999999999</v>
      </c>
      <c r="AY21">
        <v>0</v>
      </c>
      <c r="AZ21">
        <f t="shared" si="0"/>
        <v>32.065199999999997</v>
      </c>
      <c r="BA21">
        <f t="shared" si="1"/>
        <v>2877.8140180000009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1.98</v>
      </c>
      <c r="BP21">
        <v>1.0900000000000001</v>
      </c>
      <c r="BQ21">
        <v>0</v>
      </c>
      <c r="BR21">
        <v>0</v>
      </c>
      <c r="BS21">
        <v>0.96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0.26</v>
      </c>
      <c r="BZ21">
        <v>0</v>
      </c>
      <c r="CA21">
        <v>0</v>
      </c>
      <c r="CB21">
        <v>1.89</v>
      </c>
      <c r="CC21">
        <v>0.86</v>
      </c>
      <c r="CD21">
        <v>0.87</v>
      </c>
      <c r="CE21">
        <v>0.97</v>
      </c>
      <c r="CF21">
        <v>0</v>
      </c>
      <c r="CG21">
        <v>1.89</v>
      </c>
      <c r="CH21">
        <v>0.13109999999999999</v>
      </c>
      <c r="CI21">
        <v>4.57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3</v>
      </c>
      <c r="CP21">
        <v>1.2441</v>
      </c>
      <c r="CQ21">
        <v>0</v>
      </c>
      <c r="CR21">
        <v>2.34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32.065199999999997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24.552</v>
      </c>
      <c r="H22">
        <v>0</v>
      </c>
      <c r="I22">
        <v>88.548000000000002</v>
      </c>
      <c r="J22">
        <v>1.6919999999999999</v>
      </c>
      <c r="K22">
        <v>689.36617799999999</v>
      </c>
      <c r="L22">
        <v>655.27312500000005</v>
      </c>
      <c r="M22">
        <v>94.391999999999996</v>
      </c>
      <c r="N22">
        <v>120.65625</v>
      </c>
      <c r="O22">
        <v>126.47812500000001</v>
      </c>
      <c r="P22">
        <v>142.78399999999999</v>
      </c>
      <c r="Q22">
        <v>22.205819999999999</v>
      </c>
      <c r="R22">
        <v>43.528716000000003</v>
      </c>
      <c r="S22">
        <v>26.964210000000001</v>
      </c>
      <c r="T22">
        <v>1.40625</v>
      </c>
      <c r="U22">
        <v>348.97500000000002</v>
      </c>
      <c r="V22">
        <v>18.140333999999999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16.412500000000001</v>
      </c>
      <c r="AF22">
        <v>9.0630000000000006</v>
      </c>
      <c r="AG22">
        <v>43.92</v>
      </c>
      <c r="AH22">
        <v>23.884899999999998</v>
      </c>
      <c r="AI22">
        <v>0</v>
      </c>
      <c r="AJ22">
        <v>0</v>
      </c>
      <c r="AK22">
        <v>53.908499999999997</v>
      </c>
      <c r="AL22">
        <v>25.564</v>
      </c>
      <c r="AM22">
        <v>0</v>
      </c>
      <c r="AN22">
        <v>0.73834</v>
      </c>
      <c r="AO22">
        <v>0.53213999999999995</v>
      </c>
      <c r="AP22">
        <v>1.7934000000000001</v>
      </c>
      <c r="AQ22">
        <v>16.055</v>
      </c>
      <c r="AR22">
        <v>4.4160000000000004</v>
      </c>
      <c r="AS22">
        <v>9.4163999999999994</v>
      </c>
      <c r="AT22">
        <v>14.9968</v>
      </c>
      <c r="AU22">
        <v>0</v>
      </c>
      <c r="AV22">
        <v>45.402000000000001</v>
      </c>
      <c r="AW22">
        <v>49.103999999999999</v>
      </c>
      <c r="AX22">
        <v>7.3319999999999999</v>
      </c>
      <c r="AY22">
        <v>0</v>
      </c>
      <c r="AZ22">
        <f t="shared" si="0"/>
        <v>32.065199999999997</v>
      </c>
      <c r="BA22">
        <f t="shared" si="1"/>
        <v>2904.3090179999999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1.98</v>
      </c>
      <c r="BP22">
        <v>1.0900000000000001</v>
      </c>
      <c r="BQ22">
        <v>0</v>
      </c>
      <c r="BR22">
        <v>0</v>
      </c>
      <c r="BS22">
        <v>0.96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0.26</v>
      </c>
      <c r="BZ22">
        <v>0</v>
      </c>
      <c r="CA22">
        <v>0</v>
      </c>
      <c r="CB22">
        <v>1.89</v>
      </c>
      <c r="CC22">
        <v>0.86</v>
      </c>
      <c r="CD22">
        <v>0.87</v>
      </c>
      <c r="CE22">
        <v>0.97</v>
      </c>
      <c r="CF22">
        <v>0</v>
      </c>
      <c r="CG22">
        <v>1.89</v>
      </c>
      <c r="CH22">
        <v>0.13109999999999999</v>
      </c>
      <c r="CI22">
        <v>4.57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3</v>
      </c>
      <c r="CP22">
        <v>1.2441</v>
      </c>
      <c r="CQ22">
        <v>0</v>
      </c>
      <c r="CR22">
        <v>2.34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32.065199999999997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24.552</v>
      </c>
      <c r="H23">
        <v>0</v>
      </c>
      <c r="I23">
        <v>88.548000000000002</v>
      </c>
      <c r="J23">
        <v>1.6919999999999999</v>
      </c>
      <c r="K23">
        <v>689.36617799999999</v>
      </c>
      <c r="L23">
        <v>655.27312500000005</v>
      </c>
      <c r="M23">
        <v>94.391999999999996</v>
      </c>
      <c r="N23">
        <v>120.65625</v>
      </c>
      <c r="O23">
        <v>126.47812500000001</v>
      </c>
      <c r="P23">
        <v>142.78399999999999</v>
      </c>
      <c r="Q23">
        <v>22.205819999999999</v>
      </c>
      <c r="R23">
        <v>43.528716000000003</v>
      </c>
      <c r="S23">
        <v>26.964210000000001</v>
      </c>
      <c r="T23">
        <v>1.40625</v>
      </c>
      <c r="U23">
        <v>348.97500000000002</v>
      </c>
      <c r="V23">
        <v>18.140333999999999</v>
      </c>
      <c r="W23">
        <v>46.399079999999998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16.412500000000001</v>
      </c>
      <c r="AF23">
        <v>9.0630000000000006</v>
      </c>
      <c r="AG23">
        <v>43.92</v>
      </c>
      <c r="AH23">
        <v>23.884899999999998</v>
      </c>
      <c r="AI23">
        <v>0</v>
      </c>
      <c r="AJ23">
        <v>0</v>
      </c>
      <c r="AK23">
        <v>53.908499999999997</v>
      </c>
      <c r="AL23">
        <v>66.814999999999998</v>
      </c>
      <c r="AM23">
        <v>0</v>
      </c>
      <c r="AN23">
        <v>0.73834</v>
      </c>
      <c r="AO23">
        <v>0.40278000000000003</v>
      </c>
      <c r="AP23">
        <v>6.1487999999999996</v>
      </c>
      <c r="AQ23">
        <v>16.055</v>
      </c>
      <c r="AR23">
        <v>4.4160000000000004</v>
      </c>
      <c r="AS23">
        <v>9.4163999999999994</v>
      </c>
      <c r="AT23">
        <v>14.9968</v>
      </c>
      <c r="AU23">
        <v>0</v>
      </c>
      <c r="AV23">
        <v>45.402000000000001</v>
      </c>
      <c r="AW23">
        <v>49.103999999999999</v>
      </c>
      <c r="AX23">
        <v>7.3319999999999999</v>
      </c>
      <c r="AY23">
        <v>0</v>
      </c>
      <c r="AZ23">
        <f t="shared" si="0"/>
        <v>32.065199999999997</v>
      </c>
      <c r="BA23">
        <f t="shared" si="1"/>
        <v>2949.7860580000001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1.98</v>
      </c>
      <c r="BP23">
        <v>1.0900000000000001</v>
      </c>
      <c r="BQ23">
        <v>0</v>
      </c>
      <c r="BR23">
        <v>0</v>
      </c>
      <c r="BS23">
        <v>0.96</v>
      </c>
      <c r="BT23">
        <v>0</v>
      </c>
      <c r="BU23">
        <v>0</v>
      </c>
      <c r="BV23">
        <v>0</v>
      </c>
      <c r="BW23">
        <v>6.3</v>
      </c>
      <c r="BX23">
        <v>0</v>
      </c>
      <c r="BY23">
        <v>0.26</v>
      </c>
      <c r="BZ23">
        <v>0</v>
      </c>
      <c r="CA23">
        <v>0</v>
      </c>
      <c r="CB23">
        <v>1.89</v>
      </c>
      <c r="CC23">
        <v>0.86</v>
      </c>
      <c r="CD23">
        <v>0.87</v>
      </c>
      <c r="CE23">
        <v>0.97</v>
      </c>
      <c r="CF23">
        <v>0</v>
      </c>
      <c r="CG23">
        <v>1.89</v>
      </c>
      <c r="CH23">
        <v>0.13109999999999999</v>
      </c>
      <c r="CI23">
        <v>4.57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3</v>
      </c>
      <c r="CP23">
        <v>1.2441</v>
      </c>
      <c r="CQ23">
        <v>0</v>
      </c>
      <c r="CR23">
        <v>2.34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32.065199999999997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24.552</v>
      </c>
      <c r="H24">
        <v>0</v>
      </c>
      <c r="I24">
        <v>88.548000000000002</v>
      </c>
      <c r="J24">
        <v>1.6919999999999999</v>
      </c>
      <c r="K24">
        <v>689.36617799999999</v>
      </c>
      <c r="L24">
        <v>655.27312500000005</v>
      </c>
      <c r="M24">
        <v>94.391999999999996</v>
      </c>
      <c r="N24">
        <v>120.65625</v>
      </c>
      <c r="O24">
        <v>126.47812500000001</v>
      </c>
      <c r="P24">
        <v>142.78399999999999</v>
      </c>
      <c r="Q24">
        <v>22.205819999999999</v>
      </c>
      <c r="R24">
        <v>43.528716000000003</v>
      </c>
      <c r="S24">
        <v>26.964210000000001</v>
      </c>
      <c r="T24">
        <v>1.40625</v>
      </c>
      <c r="U24">
        <v>348.97500000000002</v>
      </c>
      <c r="V24">
        <v>18.140333999999999</v>
      </c>
      <c r="W24">
        <v>46.399079999999998</v>
      </c>
      <c r="X24">
        <v>98.34375</v>
      </c>
      <c r="Y24">
        <v>0</v>
      </c>
      <c r="Z24">
        <v>1.1000000000000001</v>
      </c>
      <c r="AA24">
        <v>0</v>
      </c>
      <c r="AB24">
        <v>0</v>
      </c>
      <c r="AC24">
        <v>0</v>
      </c>
      <c r="AD24">
        <v>0</v>
      </c>
      <c r="AE24">
        <v>16.412500000000001</v>
      </c>
      <c r="AF24">
        <v>9.0630000000000006</v>
      </c>
      <c r="AG24">
        <v>43.92</v>
      </c>
      <c r="AH24">
        <v>23.884899999999998</v>
      </c>
      <c r="AI24">
        <v>0</v>
      </c>
      <c r="AJ24">
        <v>0</v>
      </c>
      <c r="AK24">
        <v>53.908499999999997</v>
      </c>
      <c r="AL24">
        <v>66.814999999999998</v>
      </c>
      <c r="AM24">
        <v>0</v>
      </c>
      <c r="AN24">
        <v>0.73834</v>
      </c>
      <c r="AO24">
        <v>0.21462000000000001</v>
      </c>
      <c r="AP24">
        <v>6.1487999999999996</v>
      </c>
      <c r="AQ24">
        <v>16.055</v>
      </c>
      <c r="AR24">
        <v>4.4160000000000004</v>
      </c>
      <c r="AS24">
        <v>9.4163999999999994</v>
      </c>
      <c r="AT24">
        <v>14.9968</v>
      </c>
      <c r="AU24">
        <v>0</v>
      </c>
      <c r="AV24">
        <v>45.402000000000001</v>
      </c>
      <c r="AW24">
        <v>49.103999999999999</v>
      </c>
      <c r="AX24">
        <v>7.3319999999999999</v>
      </c>
      <c r="AY24">
        <v>0</v>
      </c>
      <c r="AZ24">
        <f t="shared" si="0"/>
        <v>32.065199999999997</v>
      </c>
      <c r="BA24">
        <f t="shared" si="1"/>
        <v>2950.6978980000004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1.98</v>
      </c>
      <c r="BP24">
        <v>1.0900000000000001</v>
      </c>
      <c r="BQ24">
        <v>0</v>
      </c>
      <c r="BR24">
        <v>0</v>
      </c>
      <c r="BS24">
        <v>0.96</v>
      </c>
      <c r="BT24">
        <v>0</v>
      </c>
      <c r="BU24">
        <v>0</v>
      </c>
      <c r="BV24">
        <v>0</v>
      </c>
      <c r="BW24">
        <v>6.3</v>
      </c>
      <c r="BX24">
        <v>0</v>
      </c>
      <c r="BY24">
        <v>0.26</v>
      </c>
      <c r="BZ24">
        <v>0</v>
      </c>
      <c r="CA24">
        <v>0</v>
      </c>
      <c r="CB24">
        <v>1.89</v>
      </c>
      <c r="CC24">
        <v>0.86</v>
      </c>
      <c r="CD24">
        <v>0.87</v>
      </c>
      <c r="CE24">
        <v>0.97</v>
      </c>
      <c r="CF24">
        <v>0</v>
      </c>
      <c r="CG24">
        <v>1.89</v>
      </c>
      <c r="CH24">
        <v>0.13109999999999999</v>
      </c>
      <c r="CI24">
        <v>4.57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3</v>
      </c>
      <c r="CP24">
        <v>1.2441</v>
      </c>
      <c r="CQ24">
        <v>0</v>
      </c>
      <c r="CR24">
        <v>2.34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32.065199999999997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24.552</v>
      </c>
      <c r="H25">
        <v>0</v>
      </c>
      <c r="I25">
        <v>88.548000000000002</v>
      </c>
      <c r="J25">
        <v>1.6919999999999999</v>
      </c>
      <c r="K25">
        <v>689.36617799999999</v>
      </c>
      <c r="L25">
        <v>655.27312500000005</v>
      </c>
      <c r="M25">
        <v>94.391999999999996</v>
      </c>
      <c r="N25">
        <v>120.65625</v>
      </c>
      <c r="O25">
        <v>126.47812500000001</v>
      </c>
      <c r="P25">
        <v>142.78399999999999</v>
      </c>
      <c r="Q25">
        <v>22.205819999999999</v>
      </c>
      <c r="R25">
        <v>43.528716000000003</v>
      </c>
      <c r="S25">
        <v>26.964210000000001</v>
      </c>
      <c r="T25">
        <v>1.40625</v>
      </c>
      <c r="U25">
        <v>348.97500000000002</v>
      </c>
      <c r="V25">
        <v>18.140333999999999</v>
      </c>
      <c r="W25">
        <v>45.524999999999999</v>
      </c>
      <c r="X25">
        <v>98.34375</v>
      </c>
      <c r="Y25">
        <v>0</v>
      </c>
      <c r="Z25">
        <v>7.15</v>
      </c>
      <c r="AA25">
        <v>0</v>
      </c>
      <c r="AB25">
        <v>0</v>
      </c>
      <c r="AC25">
        <v>0</v>
      </c>
      <c r="AD25">
        <v>0</v>
      </c>
      <c r="AE25">
        <v>16.412500000000001</v>
      </c>
      <c r="AF25">
        <v>9.0630000000000006</v>
      </c>
      <c r="AG25">
        <v>43.92</v>
      </c>
      <c r="AH25">
        <v>47.769799999999996</v>
      </c>
      <c r="AI25">
        <v>0</v>
      </c>
      <c r="AJ25">
        <v>0</v>
      </c>
      <c r="AK25">
        <v>53.908499999999997</v>
      </c>
      <c r="AL25">
        <v>66.814999999999998</v>
      </c>
      <c r="AM25">
        <v>0</v>
      </c>
      <c r="AN25">
        <v>0.73834</v>
      </c>
      <c r="AO25">
        <v>2.1991200000000002</v>
      </c>
      <c r="AP25">
        <v>1.7934000000000001</v>
      </c>
      <c r="AQ25">
        <v>29.965</v>
      </c>
      <c r="AR25">
        <v>4.4160000000000004</v>
      </c>
      <c r="AS25">
        <v>9.4163999999999994</v>
      </c>
      <c r="AT25">
        <v>14.9968</v>
      </c>
      <c r="AU25">
        <v>0</v>
      </c>
      <c r="AV25">
        <v>45.402000000000001</v>
      </c>
      <c r="AW25">
        <v>49.103999999999999</v>
      </c>
      <c r="AX25">
        <v>7.3319999999999999</v>
      </c>
      <c r="AY25">
        <v>0</v>
      </c>
      <c r="AZ25">
        <f t="shared" si="0"/>
        <v>32.196300000000001</v>
      </c>
      <c r="BA25">
        <f t="shared" si="1"/>
        <v>2991.428918000001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1.98</v>
      </c>
      <c r="BP25">
        <v>1.0900000000000001</v>
      </c>
      <c r="BQ25">
        <v>0</v>
      </c>
      <c r="BR25">
        <v>0</v>
      </c>
      <c r="BS25">
        <v>0.96</v>
      </c>
      <c r="BT25">
        <v>0</v>
      </c>
      <c r="BU25">
        <v>0</v>
      </c>
      <c r="BV25">
        <v>0</v>
      </c>
      <c r="BW25">
        <v>6.3</v>
      </c>
      <c r="BX25">
        <v>0</v>
      </c>
      <c r="BY25">
        <v>0.26</v>
      </c>
      <c r="BZ25">
        <v>0</v>
      </c>
      <c r="CA25">
        <v>0</v>
      </c>
      <c r="CB25">
        <v>1.89</v>
      </c>
      <c r="CC25">
        <v>0.86</v>
      </c>
      <c r="CD25">
        <v>0.87</v>
      </c>
      <c r="CE25">
        <v>0.97</v>
      </c>
      <c r="CF25">
        <v>0</v>
      </c>
      <c r="CG25">
        <v>1.89</v>
      </c>
      <c r="CH25">
        <v>0.26219999999999999</v>
      </c>
      <c r="CI25">
        <v>4.57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3</v>
      </c>
      <c r="CP25">
        <v>1.2441</v>
      </c>
      <c r="CQ25">
        <v>0</v>
      </c>
      <c r="CR25">
        <v>2.34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32.196300000000001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24.552</v>
      </c>
      <c r="H26">
        <v>0</v>
      </c>
      <c r="I26">
        <v>90.24</v>
      </c>
      <c r="J26">
        <v>1.6919999999999999</v>
      </c>
      <c r="K26">
        <v>689.36617799999999</v>
      </c>
      <c r="L26">
        <v>655.27312500000005</v>
      </c>
      <c r="M26">
        <v>94.391999999999996</v>
      </c>
      <c r="N26">
        <v>120.65625</v>
      </c>
      <c r="O26">
        <v>126.47812500000001</v>
      </c>
      <c r="P26">
        <v>142.78399999999999</v>
      </c>
      <c r="Q26">
        <v>22.205819999999999</v>
      </c>
      <c r="R26">
        <v>43.528716000000003</v>
      </c>
      <c r="S26">
        <v>26.964210000000001</v>
      </c>
      <c r="T26">
        <v>1.40625</v>
      </c>
      <c r="U26">
        <v>348.97500000000002</v>
      </c>
      <c r="V26">
        <v>18.140333999999999</v>
      </c>
      <c r="W26">
        <v>45.524999999999999</v>
      </c>
      <c r="X26">
        <v>98.34375</v>
      </c>
      <c r="Y26">
        <v>0</v>
      </c>
      <c r="Z26">
        <v>13.1076</v>
      </c>
      <c r="AA26">
        <v>3.7919999999999998</v>
      </c>
      <c r="AB26">
        <v>4.1100000000000003</v>
      </c>
      <c r="AC26">
        <v>9.9058399999999995</v>
      </c>
      <c r="AD26">
        <v>0</v>
      </c>
      <c r="AE26">
        <v>16.412500000000001</v>
      </c>
      <c r="AF26">
        <v>9.0630000000000006</v>
      </c>
      <c r="AG26">
        <v>43.92</v>
      </c>
      <c r="AH26">
        <v>71.654700000000005</v>
      </c>
      <c r="AI26">
        <v>0</v>
      </c>
      <c r="AJ26">
        <v>0</v>
      </c>
      <c r="AK26">
        <v>53.908499999999997</v>
      </c>
      <c r="AL26">
        <v>66.814999999999998</v>
      </c>
      <c r="AM26">
        <v>0</v>
      </c>
      <c r="AN26">
        <v>0.73834</v>
      </c>
      <c r="AO26">
        <v>1.8639600000000001</v>
      </c>
      <c r="AP26">
        <v>1.7934000000000001</v>
      </c>
      <c r="AQ26">
        <v>48.164999999999999</v>
      </c>
      <c r="AR26">
        <v>4.4160000000000004</v>
      </c>
      <c r="AS26">
        <v>9.4163999999999994</v>
      </c>
      <c r="AT26">
        <v>14.9968</v>
      </c>
      <c r="AU26">
        <v>0</v>
      </c>
      <c r="AV26">
        <v>45.402000000000001</v>
      </c>
      <c r="AW26">
        <v>49.103999999999999</v>
      </c>
      <c r="AX26">
        <v>7.3319999999999999</v>
      </c>
      <c r="AY26">
        <v>0</v>
      </c>
      <c r="AZ26">
        <f t="shared" si="0"/>
        <v>32.3874</v>
      </c>
      <c r="BA26">
        <f t="shared" si="1"/>
        <v>3058.8271980000004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1.98</v>
      </c>
      <c r="BP26">
        <v>1.0900000000000001</v>
      </c>
      <c r="BQ26">
        <v>0</v>
      </c>
      <c r="BR26">
        <v>0</v>
      </c>
      <c r="BS26">
        <v>0.96</v>
      </c>
      <c r="BT26">
        <v>0</v>
      </c>
      <c r="BU26">
        <v>0</v>
      </c>
      <c r="BV26">
        <v>0</v>
      </c>
      <c r="BW26">
        <v>6.3</v>
      </c>
      <c r="BX26">
        <v>0</v>
      </c>
      <c r="BY26">
        <v>0.26</v>
      </c>
      <c r="BZ26">
        <v>0</v>
      </c>
      <c r="CA26">
        <v>0</v>
      </c>
      <c r="CB26">
        <v>1.89</v>
      </c>
      <c r="CC26">
        <v>0.9</v>
      </c>
      <c r="CD26">
        <v>0.89</v>
      </c>
      <c r="CE26">
        <v>0.97</v>
      </c>
      <c r="CF26">
        <v>0</v>
      </c>
      <c r="CG26">
        <v>1.89</v>
      </c>
      <c r="CH26">
        <v>0.39329999999999998</v>
      </c>
      <c r="CI26">
        <v>4.57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3</v>
      </c>
      <c r="CP26">
        <v>1.2441</v>
      </c>
      <c r="CQ26">
        <v>0</v>
      </c>
      <c r="CR26">
        <v>2.34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32.3874</v>
      </c>
    </row>
    <row r="27" spans="1:114">
      <c r="A27" t="s">
        <v>69</v>
      </c>
      <c r="B27">
        <v>0</v>
      </c>
      <c r="C27">
        <v>0</v>
      </c>
      <c r="D27">
        <v>5.4050000000000002</v>
      </c>
      <c r="E27">
        <v>0</v>
      </c>
      <c r="F27">
        <v>0</v>
      </c>
      <c r="G27">
        <v>24.552</v>
      </c>
      <c r="H27">
        <v>0</v>
      </c>
      <c r="I27">
        <v>78.396000000000001</v>
      </c>
      <c r="J27">
        <v>5.64</v>
      </c>
      <c r="K27">
        <v>689.36617799999999</v>
      </c>
      <c r="L27">
        <v>655.27312500000005</v>
      </c>
      <c r="M27">
        <v>94.391999999999996</v>
      </c>
      <c r="N27">
        <v>120.65625</v>
      </c>
      <c r="O27">
        <v>126.47812500000001</v>
      </c>
      <c r="P27">
        <v>142.78399999999999</v>
      </c>
      <c r="Q27">
        <v>22.205819999999999</v>
      </c>
      <c r="R27">
        <v>43.528716000000003</v>
      </c>
      <c r="S27">
        <v>26.964210000000001</v>
      </c>
      <c r="T27">
        <v>1.40625</v>
      </c>
      <c r="U27">
        <v>348.97500000000002</v>
      </c>
      <c r="V27">
        <v>18.140333999999999</v>
      </c>
      <c r="W27">
        <v>45.524999999999999</v>
      </c>
      <c r="X27">
        <v>98.34375</v>
      </c>
      <c r="Y27">
        <v>0</v>
      </c>
      <c r="Z27">
        <v>13.1076</v>
      </c>
      <c r="AA27">
        <v>17.38</v>
      </c>
      <c r="AB27">
        <v>13.535600000000001</v>
      </c>
      <c r="AC27">
        <v>19.831230999999999</v>
      </c>
      <c r="AD27">
        <v>1.351</v>
      </c>
      <c r="AE27">
        <v>16.412500000000001</v>
      </c>
      <c r="AF27">
        <v>9.0630000000000006</v>
      </c>
      <c r="AG27">
        <v>43.92</v>
      </c>
      <c r="AH27">
        <v>95.539599999999993</v>
      </c>
      <c r="AI27">
        <v>5.2119999999999997</v>
      </c>
      <c r="AJ27">
        <v>0</v>
      </c>
      <c r="AK27">
        <v>53.908499999999997</v>
      </c>
      <c r="AL27">
        <v>25.564</v>
      </c>
      <c r="AM27">
        <v>5.40144</v>
      </c>
      <c r="AN27">
        <v>0.73834</v>
      </c>
      <c r="AO27">
        <v>1.34358</v>
      </c>
      <c r="AP27">
        <v>1.7934000000000001</v>
      </c>
      <c r="AQ27">
        <v>64.22</v>
      </c>
      <c r="AR27">
        <v>4.4160000000000004</v>
      </c>
      <c r="AS27">
        <v>9.4163999999999994</v>
      </c>
      <c r="AT27">
        <v>14.9968</v>
      </c>
      <c r="AU27">
        <v>0</v>
      </c>
      <c r="AV27">
        <v>39.780799999999999</v>
      </c>
      <c r="AW27">
        <v>49.103999999999999</v>
      </c>
      <c r="AX27">
        <v>13.536</v>
      </c>
      <c r="AY27">
        <v>0</v>
      </c>
      <c r="AZ27">
        <f t="shared" si="0"/>
        <v>33.060499999999998</v>
      </c>
      <c r="BA27">
        <f t="shared" si="1"/>
        <v>3100.6640490000009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1.98</v>
      </c>
      <c r="BP27">
        <v>1.0900000000000001</v>
      </c>
      <c r="BQ27">
        <v>0</v>
      </c>
      <c r="BR27">
        <v>0.318</v>
      </c>
      <c r="BS27">
        <v>0.96</v>
      </c>
      <c r="BT27">
        <v>0.224</v>
      </c>
      <c r="BU27">
        <v>0</v>
      </c>
      <c r="BV27">
        <v>0</v>
      </c>
      <c r="BW27">
        <v>6.3</v>
      </c>
      <c r="BX27">
        <v>0</v>
      </c>
      <c r="BY27">
        <v>0.26</v>
      </c>
      <c r="BZ27">
        <v>0</v>
      </c>
      <c r="CA27">
        <v>0</v>
      </c>
      <c r="CB27">
        <v>1.89</v>
      </c>
      <c r="CC27">
        <v>0.9</v>
      </c>
      <c r="CD27">
        <v>0.89</v>
      </c>
      <c r="CE27">
        <v>0.97</v>
      </c>
      <c r="CF27">
        <v>0</v>
      </c>
      <c r="CG27">
        <v>1.89</v>
      </c>
      <c r="CH27">
        <v>0.52439999999999998</v>
      </c>
      <c r="CI27">
        <v>4.57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3</v>
      </c>
      <c r="CP27">
        <v>1.2441</v>
      </c>
      <c r="CQ27">
        <v>0</v>
      </c>
      <c r="CR27">
        <v>2.34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33.060499999999998</v>
      </c>
    </row>
    <row r="28" spans="1:114">
      <c r="A28" t="s">
        <v>70</v>
      </c>
      <c r="B28">
        <v>0</v>
      </c>
      <c r="C28">
        <v>0</v>
      </c>
      <c r="D28">
        <v>5.4050000000000002</v>
      </c>
      <c r="E28">
        <v>0</v>
      </c>
      <c r="F28">
        <v>0</v>
      </c>
      <c r="G28">
        <v>24.552</v>
      </c>
      <c r="H28">
        <v>0</v>
      </c>
      <c r="I28">
        <v>64.86</v>
      </c>
      <c r="J28">
        <v>5.64</v>
      </c>
      <c r="K28">
        <v>689.36617799999999</v>
      </c>
      <c r="L28">
        <v>655.27312500000005</v>
      </c>
      <c r="M28">
        <v>94.391999999999996</v>
      </c>
      <c r="N28">
        <v>120.65625</v>
      </c>
      <c r="O28">
        <v>126.47812500000001</v>
      </c>
      <c r="P28">
        <v>142.78399999999999</v>
      </c>
      <c r="Q28">
        <v>22.205819999999999</v>
      </c>
      <c r="R28">
        <v>43.528716000000003</v>
      </c>
      <c r="S28">
        <v>26.964210000000001</v>
      </c>
      <c r="T28">
        <v>1.40625</v>
      </c>
      <c r="U28">
        <v>348.97500000000002</v>
      </c>
      <c r="V28">
        <v>18.140333999999999</v>
      </c>
      <c r="W28">
        <v>45.524999999999999</v>
      </c>
      <c r="X28">
        <v>98.34375</v>
      </c>
      <c r="Y28">
        <v>0</v>
      </c>
      <c r="Z28">
        <v>13.1076</v>
      </c>
      <c r="AA28">
        <v>28.09872</v>
      </c>
      <c r="AB28">
        <v>27.071200000000001</v>
      </c>
      <c r="AC28">
        <v>29.747498</v>
      </c>
      <c r="AD28">
        <v>8.9166000000000007</v>
      </c>
      <c r="AE28">
        <v>16.543800000000001</v>
      </c>
      <c r="AF28">
        <v>20.14</v>
      </c>
      <c r="AG28">
        <v>43.92</v>
      </c>
      <c r="AH28">
        <v>119.42449999999999</v>
      </c>
      <c r="AI28">
        <v>16.939</v>
      </c>
      <c r="AJ28">
        <v>0</v>
      </c>
      <c r="AK28">
        <v>53.908499999999997</v>
      </c>
      <c r="AL28">
        <v>2.7888000000000002</v>
      </c>
      <c r="AM28">
        <v>10.80288</v>
      </c>
      <c r="AN28">
        <v>0.73834</v>
      </c>
      <c r="AO28">
        <v>0.96726000000000001</v>
      </c>
      <c r="AP28">
        <v>1.7934000000000001</v>
      </c>
      <c r="AQ28">
        <v>64.22</v>
      </c>
      <c r="AR28">
        <v>4.4160000000000004</v>
      </c>
      <c r="AS28">
        <v>9.4163999999999994</v>
      </c>
      <c r="AT28">
        <v>14.9968</v>
      </c>
      <c r="AU28">
        <v>0</v>
      </c>
      <c r="AV28">
        <v>39.780799999999999</v>
      </c>
      <c r="AW28">
        <v>49.103999999999999</v>
      </c>
      <c r="AX28">
        <v>27.071999999999999</v>
      </c>
      <c r="AY28">
        <v>0</v>
      </c>
      <c r="AZ28">
        <f t="shared" si="0"/>
        <v>33.9726</v>
      </c>
      <c r="BA28">
        <f t="shared" si="1"/>
        <v>3172.3824559999998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1.98</v>
      </c>
      <c r="BP28">
        <v>1.0900000000000001</v>
      </c>
      <c r="BQ28">
        <v>0</v>
      </c>
      <c r="BR28">
        <v>0.65100000000000002</v>
      </c>
      <c r="BS28">
        <v>0.96</v>
      </c>
      <c r="BT28">
        <v>0.67200000000000004</v>
      </c>
      <c r="BU28">
        <v>0</v>
      </c>
      <c r="BV28">
        <v>0</v>
      </c>
      <c r="BW28">
        <v>6.3</v>
      </c>
      <c r="BX28">
        <v>0</v>
      </c>
      <c r="BY28">
        <v>0.26</v>
      </c>
      <c r="BZ28">
        <v>0</v>
      </c>
      <c r="CA28">
        <v>0</v>
      </c>
      <c r="CB28">
        <v>1.89</v>
      </c>
      <c r="CC28">
        <v>0.9</v>
      </c>
      <c r="CD28">
        <v>0.89</v>
      </c>
      <c r="CE28">
        <v>0.97</v>
      </c>
      <c r="CF28">
        <v>0</v>
      </c>
      <c r="CG28">
        <v>1.89</v>
      </c>
      <c r="CH28">
        <v>0.65549999999999997</v>
      </c>
      <c r="CI28">
        <v>4.57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3</v>
      </c>
      <c r="CP28">
        <v>1.2441</v>
      </c>
      <c r="CQ28">
        <v>0</v>
      </c>
      <c r="CR28">
        <v>2.34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33.9726</v>
      </c>
    </row>
    <row r="29" spans="1:114">
      <c r="A29" t="s">
        <v>71</v>
      </c>
      <c r="B29">
        <v>0</v>
      </c>
      <c r="C29">
        <v>0</v>
      </c>
      <c r="D29">
        <v>5.4050000000000002</v>
      </c>
      <c r="E29">
        <v>0</v>
      </c>
      <c r="F29">
        <v>0</v>
      </c>
      <c r="G29">
        <v>33.479999999999997</v>
      </c>
      <c r="H29">
        <v>0</v>
      </c>
      <c r="I29">
        <v>51.323999999999998</v>
      </c>
      <c r="J29">
        <v>5.64</v>
      </c>
      <c r="K29">
        <v>689.36617799999999</v>
      </c>
      <c r="L29">
        <v>655.27312500000005</v>
      </c>
      <c r="M29">
        <v>94.391999999999996</v>
      </c>
      <c r="N29">
        <v>120.65625</v>
      </c>
      <c r="O29">
        <v>126.47812500000001</v>
      </c>
      <c r="P29">
        <v>142.78399999999999</v>
      </c>
      <c r="Q29">
        <v>22.205819999999999</v>
      </c>
      <c r="R29">
        <v>43.528716000000003</v>
      </c>
      <c r="S29">
        <v>26.964210000000001</v>
      </c>
      <c r="T29">
        <v>1.40625</v>
      </c>
      <c r="U29">
        <v>348.97500000000002</v>
      </c>
      <c r="V29">
        <v>18.140333999999999</v>
      </c>
      <c r="W29">
        <v>45.524999999999999</v>
      </c>
      <c r="X29">
        <v>98.34375</v>
      </c>
      <c r="Y29">
        <v>0</v>
      </c>
      <c r="Z29">
        <v>13.1076</v>
      </c>
      <c r="AA29">
        <v>28.09872</v>
      </c>
      <c r="AB29">
        <v>40.6068</v>
      </c>
      <c r="AC29">
        <v>29.747498</v>
      </c>
      <c r="AD29">
        <v>18.643799999999999</v>
      </c>
      <c r="AE29">
        <v>33.6128</v>
      </c>
      <c r="AF29">
        <v>20.14</v>
      </c>
      <c r="AG29">
        <v>43.92</v>
      </c>
      <c r="AH29">
        <v>143.30940000000001</v>
      </c>
      <c r="AI29">
        <v>16.939</v>
      </c>
      <c r="AJ29">
        <v>0</v>
      </c>
      <c r="AK29">
        <v>53.908499999999997</v>
      </c>
      <c r="AL29">
        <v>2.7888000000000002</v>
      </c>
      <c r="AM29">
        <v>16.204319999999999</v>
      </c>
      <c r="AN29">
        <v>0.73834</v>
      </c>
      <c r="AO29">
        <v>0.76734000000000002</v>
      </c>
      <c r="AP29">
        <v>1.7934000000000001</v>
      </c>
      <c r="AQ29">
        <v>64.22</v>
      </c>
      <c r="AR29">
        <v>4.4160000000000004</v>
      </c>
      <c r="AS29">
        <v>9.4163999999999994</v>
      </c>
      <c r="AT29">
        <v>14.9968</v>
      </c>
      <c r="AU29">
        <v>0</v>
      </c>
      <c r="AV29">
        <v>39.780799999999999</v>
      </c>
      <c r="AW29">
        <v>40.176000000000002</v>
      </c>
      <c r="AX29">
        <v>40.607999999999997</v>
      </c>
      <c r="AY29">
        <v>0</v>
      </c>
      <c r="AZ29">
        <f t="shared" si="0"/>
        <v>34.002300000000005</v>
      </c>
      <c r="BA29">
        <f t="shared" si="1"/>
        <v>3241.8303759999994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1.98</v>
      </c>
      <c r="BP29">
        <v>1.0900000000000001</v>
      </c>
      <c r="BQ29">
        <v>0</v>
      </c>
      <c r="BR29">
        <v>0.65100000000000002</v>
      </c>
      <c r="BS29">
        <v>0.96</v>
      </c>
      <c r="BT29">
        <v>0.67200000000000004</v>
      </c>
      <c r="BU29">
        <v>0</v>
      </c>
      <c r="BV29">
        <v>0</v>
      </c>
      <c r="BW29">
        <v>6.3</v>
      </c>
      <c r="BX29">
        <v>0</v>
      </c>
      <c r="BY29">
        <v>0.26</v>
      </c>
      <c r="BZ29">
        <v>0</v>
      </c>
      <c r="CA29">
        <v>0</v>
      </c>
      <c r="CB29">
        <v>1.89</v>
      </c>
      <c r="CC29">
        <v>0.9</v>
      </c>
      <c r="CD29">
        <v>0.89</v>
      </c>
      <c r="CE29">
        <v>0.97</v>
      </c>
      <c r="CF29">
        <v>0</v>
      </c>
      <c r="CG29">
        <v>1.89</v>
      </c>
      <c r="CH29">
        <v>0.7752</v>
      </c>
      <c r="CI29">
        <v>4.57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3</v>
      </c>
      <c r="CP29">
        <v>1.2441</v>
      </c>
      <c r="CQ29">
        <v>0</v>
      </c>
      <c r="CR29">
        <v>2.25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34.002300000000005</v>
      </c>
    </row>
    <row r="30" spans="1:114">
      <c r="A30" t="s">
        <v>72</v>
      </c>
      <c r="B30">
        <v>0</v>
      </c>
      <c r="C30">
        <v>0</v>
      </c>
      <c r="D30">
        <v>5.4050000000000002</v>
      </c>
      <c r="E30">
        <v>0</v>
      </c>
      <c r="F30">
        <v>0</v>
      </c>
      <c r="G30">
        <v>44.64</v>
      </c>
      <c r="H30">
        <v>0</v>
      </c>
      <c r="I30">
        <v>38.915999999999997</v>
      </c>
      <c r="J30">
        <v>5.64</v>
      </c>
      <c r="K30">
        <v>689.36617799999999</v>
      </c>
      <c r="L30">
        <v>655.27312500000005</v>
      </c>
      <c r="M30">
        <v>94.391999999999996</v>
      </c>
      <c r="N30">
        <v>120.65625</v>
      </c>
      <c r="O30">
        <v>126.47812500000001</v>
      </c>
      <c r="P30">
        <v>142.78399999999999</v>
      </c>
      <c r="Q30">
        <v>22.205819999999999</v>
      </c>
      <c r="R30">
        <v>43.528716000000003</v>
      </c>
      <c r="S30">
        <v>26.964210000000001</v>
      </c>
      <c r="T30">
        <v>1.40625</v>
      </c>
      <c r="U30">
        <v>348.97500000000002</v>
      </c>
      <c r="V30">
        <v>18.140333999999999</v>
      </c>
      <c r="W30">
        <v>45.524999999999999</v>
      </c>
      <c r="X30">
        <v>98.34375</v>
      </c>
      <c r="Y30">
        <v>0</v>
      </c>
      <c r="Z30">
        <v>13.1076</v>
      </c>
      <c r="AA30">
        <v>28.09872</v>
      </c>
      <c r="AB30">
        <v>40.6068</v>
      </c>
      <c r="AC30">
        <v>29.747498</v>
      </c>
      <c r="AD30">
        <v>27.965699999999998</v>
      </c>
      <c r="AE30">
        <v>50.592516000000003</v>
      </c>
      <c r="AF30">
        <v>20.14</v>
      </c>
      <c r="AG30">
        <v>43.92</v>
      </c>
      <c r="AH30">
        <v>143.30940000000001</v>
      </c>
      <c r="AI30">
        <v>16.939</v>
      </c>
      <c r="AJ30">
        <v>0</v>
      </c>
      <c r="AK30">
        <v>53.908499999999997</v>
      </c>
      <c r="AL30">
        <v>2.7888000000000002</v>
      </c>
      <c r="AM30">
        <v>16.204319999999999</v>
      </c>
      <c r="AN30">
        <v>0.73834</v>
      </c>
      <c r="AO30">
        <v>0.60270000000000001</v>
      </c>
      <c r="AP30">
        <v>1.7934000000000001</v>
      </c>
      <c r="AQ30">
        <v>64.22</v>
      </c>
      <c r="AR30">
        <v>4.4160000000000004</v>
      </c>
      <c r="AS30">
        <v>9.4163999999999994</v>
      </c>
      <c r="AT30">
        <v>14.9968</v>
      </c>
      <c r="AU30">
        <v>0</v>
      </c>
      <c r="AV30">
        <v>39.780799999999999</v>
      </c>
      <c r="AW30">
        <v>29.015999999999998</v>
      </c>
      <c r="AX30">
        <v>53.015999999999998</v>
      </c>
      <c r="AY30">
        <v>0</v>
      </c>
      <c r="AZ30">
        <f t="shared" si="0"/>
        <v>34.092300000000002</v>
      </c>
      <c r="BA30">
        <f t="shared" si="1"/>
        <v>3268.0573519999998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1.98</v>
      </c>
      <c r="BP30">
        <v>1.0900000000000001</v>
      </c>
      <c r="BQ30">
        <v>0</v>
      </c>
      <c r="BR30">
        <v>0.65100000000000002</v>
      </c>
      <c r="BS30">
        <v>0.96</v>
      </c>
      <c r="BT30">
        <v>0.67200000000000004</v>
      </c>
      <c r="BU30">
        <v>0</v>
      </c>
      <c r="BV30">
        <v>0</v>
      </c>
      <c r="BW30">
        <v>6.3</v>
      </c>
      <c r="BX30">
        <v>0</v>
      </c>
      <c r="BY30">
        <v>0.26</v>
      </c>
      <c r="BZ30">
        <v>0</v>
      </c>
      <c r="CA30">
        <v>0</v>
      </c>
      <c r="CB30">
        <v>1.89</v>
      </c>
      <c r="CC30">
        <v>0.9</v>
      </c>
      <c r="CD30">
        <v>0.89</v>
      </c>
      <c r="CE30">
        <v>0.97</v>
      </c>
      <c r="CF30">
        <v>0</v>
      </c>
      <c r="CG30">
        <v>1.89</v>
      </c>
      <c r="CH30">
        <v>0.7752</v>
      </c>
      <c r="CI30">
        <v>4.57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3</v>
      </c>
      <c r="CP30">
        <v>1.2441</v>
      </c>
      <c r="CQ30">
        <v>0</v>
      </c>
      <c r="CR30">
        <v>2.34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34.092300000000002</v>
      </c>
    </row>
    <row r="31" spans="1:114">
      <c r="A31" t="s">
        <v>73</v>
      </c>
      <c r="B31">
        <v>0</v>
      </c>
      <c r="C31">
        <v>0</v>
      </c>
      <c r="D31">
        <v>5.4050000000000002</v>
      </c>
      <c r="E31">
        <v>0</v>
      </c>
      <c r="F31">
        <v>0</v>
      </c>
      <c r="G31">
        <v>44.64</v>
      </c>
      <c r="H31">
        <v>0</v>
      </c>
      <c r="I31">
        <v>38.915999999999997</v>
      </c>
      <c r="J31">
        <v>5.64</v>
      </c>
      <c r="K31">
        <v>689.36617799999999</v>
      </c>
      <c r="L31">
        <v>655.27312500000005</v>
      </c>
      <c r="M31">
        <v>94.391999999999996</v>
      </c>
      <c r="N31">
        <v>120.65625</v>
      </c>
      <c r="O31">
        <v>126.47812500000001</v>
      </c>
      <c r="P31">
        <v>142.78399999999999</v>
      </c>
      <c r="Q31">
        <v>22.205819999999999</v>
      </c>
      <c r="R31">
        <v>43.528716000000003</v>
      </c>
      <c r="S31">
        <v>26.964210000000001</v>
      </c>
      <c r="T31">
        <v>1.40625</v>
      </c>
      <c r="U31">
        <v>348.97500000000002</v>
      </c>
      <c r="V31">
        <v>18.140333999999999</v>
      </c>
      <c r="W31">
        <v>45.524999999999999</v>
      </c>
      <c r="X31">
        <v>98.34375</v>
      </c>
      <c r="Y31">
        <v>0</v>
      </c>
      <c r="Z31">
        <v>13.1076</v>
      </c>
      <c r="AA31">
        <v>28.09872</v>
      </c>
      <c r="AB31">
        <v>40.6068</v>
      </c>
      <c r="AC31">
        <v>29.747498</v>
      </c>
      <c r="AD31">
        <v>27.965699999999998</v>
      </c>
      <c r="AE31">
        <v>50.592516000000003</v>
      </c>
      <c r="AF31">
        <v>20.14</v>
      </c>
      <c r="AG31">
        <v>43.92</v>
      </c>
      <c r="AH31">
        <v>143.30940000000001</v>
      </c>
      <c r="AI31">
        <v>16.939</v>
      </c>
      <c r="AJ31">
        <v>0</v>
      </c>
      <c r="AK31">
        <v>53.908499999999997</v>
      </c>
      <c r="AL31">
        <v>2.7888000000000002</v>
      </c>
      <c r="AM31">
        <v>16.204319999999999</v>
      </c>
      <c r="AN31">
        <v>0.73834</v>
      </c>
      <c r="AO31">
        <v>0.57623999999999997</v>
      </c>
      <c r="AP31">
        <v>1.7934000000000001</v>
      </c>
      <c r="AQ31">
        <v>64.22</v>
      </c>
      <c r="AR31">
        <v>4.4160000000000004</v>
      </c>
      <c r="AS31">
        <v>9.4163999999999994</v>
      </c>
      <c r="AT31">
        <v>14.9968</v>
      </c>
      <c r="AU31">
        <v>0</v>
      </c>
      <c r="AV31">
        <v>39.780799999999999</v>
      </c>
      <c r="AW31">
        <v>29.015999999999998</v>
      </c>
      <c r="AX31">
        <v>53.015999999999998</v>
      </c>
      <c r="AY31">
        <v>0</v>
      </c>
      <c r="AZ31">
        <f t="shared" si="0"/>
        <v>33.842300000000002</v>
      </c>
      <c r="BA31">
        <f t="shared" si="1"/>
        <v>3267.7808919999998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1.98</v>
      </c>
      <c r="BP31">
        <v>1.0900000000000001</v>
      </c>
      <c r="BQ31">
        <v>0</v>
      </c>
      <c r="BR31">
        <v>0.65100000000000002</v>
      </c>
      <c r="BS31">
        <v>0.96</v>
      </c>
      <c r="BT31">
        <v>0.67200000000000004</v>
      </c>
      <c r="BU31">
        <v>0</v>
      </c>
      <c r="BV31">
        <v>0</v>
      </c>
      <c r="BW31">
        <v>6.3</v>
      </c>
      <c r="BX31">
        <v>0</v>
      </c>
      <c r="BY31">
        <v>0.26</v>
      </c>
      <c r="BZ31">
        <v>0</v>
      </c>
      <c r="CA31">
        <v>0</v>
      </c>
      <c r="CB31">
        <v>1.89</v>
      </c>
      <c r="CC31">
        <v>0.87</v>
      </c>
      <c r="CD31">
        <v>0.88</v>
      </c>
      <c r="CE31">
        <v>0.97</v>
      </c>
      <c r="CF31">
        <v>0</v>
      </c>
      <c r="CG31">
        <v>1.89</v>
      </c>
      <c r="CH31">
        <v>0.7752</v>
      </c>
      <c r="CI31">
        <v>4.57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3</v>
      </c>
      <c r="CP31">
        <v>1.2441</v>
      </c>
      <c r="CQ31">
        <v>0</v>
      </c>
      <c r="CR31">
        <v>2.13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33.842300000000002</v>
      </c>
    </row>
    <row r="32" spans="1:114">
      <c r="A32" t="s">
        <v>74</v>
      </c>
      <c r="B32">
        <v>0</v>
      </c>
      <c r="C32">
        <v>0</v>
      </c>
      <c r="D32">
        <v>5.4050000000000002</v>
      </c>
      <c r="E32">
        <v>0</v>
      </c>
      <c r="F32">
        <v>0</v>
      </c>
      <c r="G32">
        <v>44.64</v>
      </c>
      <c r="H32">
        <v>0</v>
      </c>
      <c r="I32">
        <v>38.915999999999997</v>
      </c>
      <c r="J32">
        <v>5.64</v>
      </c>
      <c r="K32">
        <v>689.36617799999999</v>
      </c>
      <c r="L32">
        <v>655.27312500000005</v>
      </c>
      <c r="M32">
        <v>94.391999999999996</v>
      </c>
      <c r="N32">
        <v>120.65625</v>
      </c>
      <c r="O32">
        <v>126.47812500000001</v>
      </c>
      <c r="P32">
        <v>142.78399999999999</v>
      </c>
      <c r="Q32">
        <v>22.205819999999999</v>
      </c>
      <c r="R32">
        <v>43.528716000000003</v>
      </c>
      <c r="S32">
        <v>26.964210000000001</v>
      </c>
      <c r="T32">
        <v>1.40625</v>
      </c>
      <c r="U32">
        <v>348.97500000000002</v>
      </c>
      <c r="V32">
        <v>18.140333999999999</v>
      </c>
      <c r="W32">
        <v>45.524999999999999</v>
      </c>
      <c r="X32">
        <v>98.34375</v>
      </c>
      <c r="Y32">
        <v>0</v>
      </c>
      <c r="Z32">
        <v>13.1076</v>
      </c>
      <c r="AA32">
        <v>28.09872</v>
      </c>
      <c r="AB32">
        <v>40.6068</v>
      </c>
      <c r="AC32">
        <v>29.747498</v>
      </c>
      <c r="AD32">
        <v>37.287599999999998</v>
      </c>
      <c r="AE32">
        <v>50.592516000000003</v>
      </c>
      <c r="AF32">
        <v>20.14</v>
      </c>
      <c r="AG32">
        <v>43.92</v>
      </c>
      <c r="AH32">
        <v>135.38</v>
      </c>
      <c r="AI32">
        <v>16.939</v>
      </c>
      <c r="AJ32">
        <v>0</v>
      </c>
      <c r="AK32">
        <v>53.908499999999997</v>
      </c>
      <c r="AL32">
        <v>2.7888000000000002</v>
      </c>
      <c r="AM32">
        <v>10.80288</v>
      </c>
      <c r="AN32">
        <v>0.73834</v>
      </c>
      <c r="AO32">
        <v>0.97902</v>
      </c>
      <c r="AP32">
        <v>1.7934000000000001</v>
      </c>
      <c r="AQ32">
        <v>64.22</v>
      </c>
      <c r="AR32">
        <v>34.223999999999997</v>
      </c>
      <c r="AS32">
        <v>16.680479999999999</v>
      </c>
      <c r="AT32">
        <v>14.9968</v>
      </c>
      <c r="AU32">
        <v>0</v>
      </c>
      <c r="AV32">
        <v>39.780799999999999</v>
      </c>
      <c r="AW32">
        <v>29.015999999999998</v>
      </c>
      <c r="AX32">
        <v>53.015999999999998</v>
      </c>
      <c r="AY32">
        <v>0</v>
      </c>
      <c r="AZ32">
        <f t="shared" si="0"/>
        <v>33.809999999999995</v>
      </c>
      <c r="BA32">
        <f t="shared" si="1"/>
        <v>3301.2145120000005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1.98</v>
      </c>
      <c r="BP32">
        <v>1.0900000000000001</v>
      </c>
      <c r="BQ32">
        <v>0</v>
      </c>
      <c r="BR32">
        <v>0.65100000000000002</v>
      </c>
      <c r="BS32">
        <v>0.96</v>
      </c>
      <c r="BT32">
        <v>0.67200000000000004</v>
      </c>
      <c r="BU32">
        <v>0</v>
      </c>
      <c r="BV32">
        <v>0</v>
      </c>
      <c r="BW32">
        <v>6.3</v>
      </c>
      <c r="BX32">
        <v>0</v>
      </c>
      <c r="BY32">
        <v>0.26</v>
      </c>
      <c r="BZ32">
        <v>0</v>
      </c>
      <c r="CA32">
        <v>0</v>
      </c>
      <c r="CB32">
        <v>1.89</v>
      </c>
      <c r="CC32">
        <v>0.87</v>
      </c>
      <c r="CD32">
        <v>0.88</v>
      </c>
      <c r="CE32">
        <v>0.97</v>
      </c>
      <c r="CF32">
        <v>0</v>
      </c>
      <c r="CG32">
        <v>1.89</v>
      </c>
      <c r="CH32">
        <v>0.7429</v>
      </c>
      <c r="CI32">
        <v>4.57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3</v>
      </c>
      <c r="CP32">
        <v>1.2441</v>
      </c>
      <c r="CQ32">
        <v>0</v>
      </c>
      <c r="CR32">
        <v>2.13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33.809999999999995</v>
      </c>
    </row>
    <row r="33" spans="1:114">
      <c r="A33" t="s">
        <v>75</v>
      </c>
      <c r="B33">
        <v>0</v>
      </c>
      <c r="C33">
        <v>0</v>
      </c>
      <c r="D33">
        <v>5.4050000000000002</v>
      </c>
      <c r="E33">
        <v>0</v>
      </c>
      <c r="F33">
        <v>0</v>
      </c>
      <c r="G33">
        <v>0</v>
      </c>
      <c r="H33">
        <v>0</v>
      </c>
      <c r="I33">
        <v>38.915999999999997</v>
      </c>
      <c r="J33">
        <v>5.64</v>
      </c>
      <c r="K33">
        <v>689.36617799999999</v>
      </c>
      <c r="L33">
        <v>655.27312500000005</v>
      </c>
      <c r="M33">
        <v>94.391999999999996</v>
      </c>
      <c r="N33">
        <v>120.65625</v>
      </c>
      <c r="O33">
        <v>126.47812500000001</v>
      </c>
      <c r="P33">
        <v>142.78399999999999</v>
      </c>
      <c r="Q33">
        <v>22.205819999999999</v>
      </c>
      <c r="R33">
        <v>43.528716000000003</v>
      </c>
      <c r="S33">
        <v>26.964210000000001</v>
      </c>
      <c r="T33">
        <v>1.40625</v>
      </c>
      <c r="U33">
        <v>348.97500000000002</v>
      </c>
      <c r="V33">
        <v>18.140333999999999</v>
      </c>
      <c r="W33">
        <v>46.399079999999998</v>
      </c>
      <c r="X33">
        <v>98.34375</v>
      </c>
      <c r="Y33">
        <v>0</v>
      </c>
      <c r="Z33">
        <v>13.1076</v>
      </c>
      <c r="AA33">
        <v>28.09872</v>
      </c>
      <c r="AB33">
        <v>40.6068</v>
      </c>
      <c r="AC33">
        <v>29.747498</v>
      </c>
      <c r="AD33">
        <v>37.287599999999998</v>
      </c>
      <c r="AE33">
        <v>50.592516000000003</v>
      </c>
      <c r="AF33">
        <v>20.14</v>
      </c>
      <c r="AG33">
        <v>43.92</v>
      </c>
      <c r="AH33">
        <v>119.42449999999999</v>
      </c>
      <c r="AI33">
        <v>16.939</v>
      </c>
      <c r="AJ33">
        <v>0</v>
      </c>
      <c r="AK33">
        <v>53.908499999999997</v>
      </c>
      <c r="AL33">
        <v>2.7888000000000002</v>
      </c>
      <c r="AM33">
        <v>5.40144</v>
      </c>
      <c r="AN33">
        <v>0.73834</v>
      </c>
      <c r="AO33">
        <v>1.02312</v>
      </c>
      <c r="AP33">
        <v>1.7934000000000001</v>
      </c>
      <c r="AQ33">
        <v>64.22</v>
      </c>
      <c r="AR33">
        <v>34.223999999999997</v>
      </c>
      <c r="AS33">
        <v>16.680479999999999</v>
      </c>
      <c r="AT33">
        <v>14.9968</v>
      </c>
      <c r="AU33">
        <v>0</v>
      </c>
      <c r="AV33">
        <v>39.780799999999999</v>
      </c>
      <c r="AW33">
        <v>73.656000000000006</v>
      </c>
      <c r="AX33">
        <v>53.015999999999998</v>
      </c>
      <c r="AY33">
        <v>0</v>
      </c>
      <c r="AZ33">
        <f t="shared" si="0"/>
        <v>33.762599999999999</v>
      </c>
      <c r="BA33">
        <f t="shared" si="1"/>
        <v>3280.7283520000001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1.98</v>
      </c>
      <c r="BP33">
        <v>1.0900000000000001</v>
      </c>
      <c r="BQ33">
        <v>0</v>
      </c>
      <c r="BR33">
        <v>0.65100000000000002</v>
      </c>
      <c r="BS33">
        <v>0.96</v>
      </c>
      <c r="BT33">
        <v>0.67200000000000004</v>
      </c>
      <c r="BU33">
        <v>0</v>
      </c>
      <c r="BV33">
        <v>0</v>
      </c>
      <c r="BW33">
        <v>6.3</v>
      </c>
      <c r="BX33">
        <v>0</v>
      </c>
      <c r="BY33">
        <v>0.26</v>
      </c>
      <c r="BZ33">
        <v>0</v>
      </c>
      <c r="CA33">
        <v>0</v>
      </c>
      <c r="CB33">
        <v>1.89</v>
      </c>
      <c r="CC33">
        <v>0.87</v>
      </c>
      <c r="CD33">
        <v>0.88</v>
      </c>
      <c r="CE33">
        <v>0.97</v>
      </c>
      <c r="CF33">
        <v>0</v>
      </c>
      <c r="CG33">
        <v>1.89</v>
      </c>
      <c r="CH33">
        <v>0.65549999999999997</v>
      </c>
      <c r="CI33">
        <v>4.57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3</v>
      </c>
      <c r="CP33">
        <v>1.2441</v>
      </c>
      <c r="CQ33">
        <v>0</v>
      </c>
      <c r="CR33">
        <v>2.17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33.762599999999999</v>
      </c>
    </row>
    <row r="34" spans="1:114">
      <c r="A34" t="s">
        <v>76</v>
      </c>
      <c r="B34">
        <v>0</v>
      </c>
      <c r="C34">
        <v>0</v>
      </c>
      <c r="D34">
        <v>5.4050000000000002</v>
      </c>
      <c r="E34">
        <v>0</v>
      </c>
      <c r="F34">
        <v>0</v>
      </c>
      <c r="G34">
        <v>0</v>
      </c>
      <c r="H34">
        <v>0</v>
      </c>
      <c r="I34">
        <v>38.915999999999997</v>
      </c>
      <c r="J34">
        <v>5.64</v>
      </c>
      <c r="K34">
        <v>689.36617799999999</v>
      </c>
      <c r="L34">
        <v>655.27312500000005</v>
      </c>
      <c r="M34">
        <v>94.391999999999996</v>
      </c>
      <c r="N34">
        <v>120.65625</v>
      </c>
      <c r="O34">
        <v>126.47812500000001</v>
      </c>
      <c r="P34">
        <v>142.78399999999999</v>
      </c>
      <c r="Q34">
        <v>22.205819999999999</v>
      </c>
      <c r="R34">
        <v>43.528716000000003</v>
      </c>
      <c r="S34">
        <v>26.964210000000001</v>
      </c>
      <c r="T34">
        <v>1.40625</v>
      </c>
      <c r="U34">
        <v>348.97500000000002</v>
      </c>
      <c r="V34">
        <v>18.140333999999999</v>
      </c>
      <c r="W34">
        <v>46.399079999999998</v>
      </c>
      <c r="X34">
        <v>98.34375</v>
      </c>
      <c r="Y34">
        <v>0</v>
      </c>
      <c r="Z34">
        <v>13.1076</v>
      </c>
      <c r="AA34">
        <v>17.38</v>
      </c>
      <c r="AB34">
        <v>27.071200000000001</v>
      </c>
      <c r="AC34">
        <v>19.831230999999999</v>
      </c>
      <c r="AD34">
        <v>18.643799999999999</v>
      </c>
      <c r="AE34">
        <v>50.592516000000003</v>
      </c>
      <c r="AF34">
        <v>18.126000000000001</v>
      </c>
      <c r="AG34">
        <v>43.92</v>
      </c>
      <c r="AH34">
        <v>119.42449999999999</v>
      </c>
      <c r="AI34">
        <v>5.2119999999999997</v>
      </c>
      <c r="AJ34">
        <v>0</v>
      </c>
      <c r="AK34">
        <v>53.908499999999997</v>
      </c>
      <c r="AL34">
        <v>2.7888000000000002</v>
      </c>
      <c r="AM34">
        <v>0</v>
      </c>
      <c r="AN34">
        <v>0.73834</v>
      </c>
      <c r="AO34">
        <v>1.0642799999999999</v>
      </c>
      <c r="AP34">
        <v>1.7934000000000001</v>
      </c>
      <c r="AQ34">
        <v>48.164999999999999</v>
      </c>
      <c r="AR34">
        <v>4.4160000000000004</v>
      </c>
      <c r="AS34">
        <v>9.4163999999999994</v>
      </c>
      <c r="AT34">
        <v>14.9968</v>
      </c>
      <c r="AU34">
        <v>0</v>
      </c>
      <c r="AV34">
        <v>39.780799999999999</v>
      </c>
      <c r="AW34">
        <v>73.656000000000006</v>
      </c>
      <c r="AX34">
        <v>53.015999999999998</v>
      </c>
      <c r="AY34">
        <v>0</v>
      </c>
      <c r="AZ34">
        <f t="shared" si="0"/>
        <v>33.157600000000002</v>
      </c>
      <c r="BA34">
        <f t="shared" si="1"/>
        <v>3155.0806050000006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1.98</v>
      </c>
      <c r="BP34">
        <v>1.0900000000000001</v>
      </c>
      <c r="BQ34">
        <v>0</v>
      </c>
      <c r="BR34">
        <v>0.27</v>
      </c>
      <c r="BS34">
        <v>0.96</v>
      </c>
      <c r="BT34">
        <v>0.44800000000000001</v>
      </c>
      <c r="BU34">
        <v>0</v>
      </c>
      <c r="BV34">
        <v>0</v>
      </c>
      <c r="BW34">
        <v>6.3</v>
      </c>
      <c r="BX34">
        <v>0</v>
      </c>
      <c r="BY34">
        <v>0.26</v>
      </c>
      <c r="BZ34">
        <v>0</v>
      </c>
      <c r="CA34">
        <v>0</v>
      </c>
      <c r="CB34">
        <v>1.89</v>
      </c>
      <c r="CC34">
        <v>0.87</v>
      </c>
      <c r="CD34">
        <v>0.88</v>
      </c>
      <c r="CE34">
        <v>0.97</v>
      </c>
      <c r="CF34">
        <v>0</v>
      </c>
      <c r="CG34">
        <v>1.89</v>
      </c>
      <c r="CH34">
        <v>0.65549999999999997</v>
      </c>
      <c r="CI34">
        <v>4.57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3</v>
      </c>
      <c r="CP34">
        <v>1.2441</v>
      </c>
      <c r="CQ34">
        <v>0</v>
      </c>
      <c r="CR34">
        <v>2.17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33.157600000000002</v>
      </c>
    </row>
    <row r="35" spans="1:114">
      <c r="A35" t="s">
        <v>77</v>
      </c>
      <c r="B35">
        <v>0</v>
      </c>
      <c r="C35">
        <v>0</v>
      </c>
      <c r="D35">
        <v>5.4050000000000002</v>
      </c>
      <c r="E35">
        <v>0</v>
      </c>
      <c r="F35">
        <v>0</v>
      </c>
      <c r="G35">
        <v>0</v>
      </c>
      <c r="H35">
        <v>0</v>
      </c>
      <c r="I35">
        <v>37.787999999999997</v>
      </c>
      <c r="J35">
        <v>5.64</v>
      </c>
      <c r="K35">
        <v>689.36617799999999</v>
      </c>
      <c r="L35">
        <v>655.27312500000005</v>
      </c>
      <c r="M35">
        <v>94.391999999999996</v>
      </c>
      <c r="N35">
        <v>120.65625</v>
      </c>
      <c r="O35">
        <v>126.47812500000001</v>
      </c>
      <c r="P35">
        <v>142.78399999999999</v>
      </c>
      <c r="Q35">
        <v>22.205819999999999</v>
      </c>
      <c r="R35">
        <v>43.528716000000003</v>
      </c>
      <c r="S35">
        <v>26.964210000000001</v>
      </c>
      <c r="T35">
        <v>1.40625</v>
      </c>
      <c r="U35">
        <v>348.97500000000002</v>
      </c>
      <c r="V35">
        <v>18.140333999999999</v>
      </c>
      <c r="W35">
        <v>46.399079999999998</v>
      </c>
      <c r="X35">
        <v>98.34375</v>
      </c>
      <c r="Y35">
        <v>0</v>
      </c>
      <c r="Z35">
        <v>6.5537999999999998</v>
      </c>
      <c r="AA35">
        <v>3.6339999999999999</v>
      </c>
      <c r="AB35">
        <v>4.1100000000000003</v>
      </c>
      <c r="AC35">
        <v>9.9058399999999995</v>
      </c>
      <c r="AD35">
        <v>18.643799999999999</v>
      </c>
      <c r="AE35">
        <v>50.592516000000003</v>
      </c>
      <c r="AF35">
        <v>18.126000000000001</v>
      </c>
      <c r="AG35">
        <v>43.92</v>
      </c>
      <c r="AH35">
        <v>95.539599999999993</v>
      </c>
      <c r="AI35">
        <v>3.2574999999999998</v>
      </c>
      <c r="AJ35">
        <v>0</v>
      </c>
      <c r="AK35">
        <v>53.908499999999997</v>
      </c>
      <c r="AL35">
        <v>2.7888000000000002</v>
      </c>
      <c r="AM35">
        <v>0</v>
      </c>
      <c r="AN35">
        <v>0.73834</v>
      </c>
      <c r="AO35">
        <v>1.2024600000000001</v>
      </c>
      <c r="AP35">
        <v>0</v>
      </c>
      <c r="AQ35">
        <v>48.164999999999999</v>
      </c>
      <c r="AR35">
        <v>4.4160000000000004</v>
      </c>
      <c r="AS35">
        <v>9.4163999999999994</v>
      </c>
      <c r="AT35">
        <v>14.9968</v>
      </c>
      <c r="AU35">
        <v>0</v>
      </c>
      <c r="AV35">
        <v>39.780799999999999</v>
      </c>
      <c r="AW35">
        <v>73.656000000000006</v>
      </c>
      <c r="AX35">
        <v>53.015999999999998</v>
      </c>
      <c r="AY35">
        <v>0</v>
      </c>
      <c r="AZ35">
        <f t="shared" si="0"/>
        <v>32.588499999999996</v>
      </c>
      <c r="BA35">
        <f t="shared" si="1"/>
        <v>3072.7024940000006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1.98</v>
      </c>
      <c r="BP35">
        <v>1.0900000000000001</v>
      </c>
      <c r="BQ35">
        <v>0</v>
      </c>
      <c r="BR35">
        <v>0</v>
      </c>
      <c r="BS35">
        <v>0.96</v>
      </c>
      <c r="BT35">
        <v>0.28000000000000003</v>
      </c>
      <c r="BU35">
        <v>0</v>
      </c>
      <c r="BV35">
        <v>0</v>
      </c>
      <c r="BW35">
        <v>6.3</v>
      </c>
      <c r="BX35">
        <v>0</v>
      </c>
      <c r="BY35">
        <v>0.26</v>
      </c>
      <c r="BZ35">
        <v>0</v>
      </c>
      <c r="CA35">
        <v>0</v>
      </c>
      <c r="CB35">
        <v>1.89</v>
      </c>
      <c r="CC35">
        <v>0.87</v>
      </c>
      <c r="CD35">
        <v>0.88</v>
      </c>
      <c r="CE35">
        <v>0.97</v>
      </c>
      <c r="CF35">
        <v>0</v>
      </c>
      <c r="CG35">
        <v>1.89</v>
      </c>
      <c r="CH35">
        <v>0.52439999999999998</v>
      </c>
      <c r="CI35">
        <v>4.57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3</v>
      </c>
      <c r="CP35">
        <v>1.2441</v>
      </c>
      <c r="CQ35">
        <v>0</v>
      </c>
      <c r="CR35">
        <v>2.17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32.588499999999996</v>
      </c>
    </row>
    <row r="36" spans="1:114">
      <c r="A36" t="s">
        <v>78</v>
      </c>
      <c r="B36">
        <v>0</v>
      </c>
      <c r="C36">
        <v>0</v>
      </c>
      <c r="D36">
        <v>5.4050000000000002</v>
      </c>
      <c r="E36">
        <v>0</v>
      </c>
      <c r="F36">
        <v>0</v>
      </c>
      <c r="G36">
        <v>0</v>
      </c>
      <c r="H36">
        <v>0</v>
      </c>
      <c r="I36">
        <v>37.787999999999997</v>
      </c>
      <c r="J36">
        <v>5.64</v>
      </c>
      <c r="K36">
        <v>689.36617799999999</v>
      </c>
      <c r="L36">
        <v>655.27312500000005</v>
      </c>
      <c r="M36">
        <v>94.391999999999996</v>
      </c>
      <c r="N36">
        <v>120.65625</v>
      </c>
      <c r="O36">
        <v>126.47812500000001</v>
      </c>
      <c r="P36">
        <v>142.78399999999999</v>
      </c>
      <c r="Q36">
        <v>22.205819999999999</v>
      </c>
      <c r="R36">
        <v>43.528716000000003</v>
      </c>
      <c r="S36">
        <v>26.964210000000001</v>
      </c>
      <c r="T36">
        <v>1.40625</v>
      </c>
      <c r="U36">
        <v>348.97500000000002</v>
      </c>
      <c r="V36">
        <v>18.140333999999999</v>
      </c>
      <c r="W36">
        <v>46.399079999999998</v>
      </c>
      <c r="X36">
        <v>98.34375</v>
      </c>
      <c r="Y36">
        <v>0</v>
      </c>
      <c r="Z36">
        <v>1.43</v>
      </c>
      <c r="AA36">
        <v>3.6339999999999999</v>
      </c>
      <c r="AB36">
        <v>0</v>
      </c>
      <c r="AC36">
        <v>0</v>
      </c>
      <c r="AD36">
        <v>8.7814999999999994</v>
      </c>
      <c r="AE36">
        <v>50.592516000000003</v>
      </c>
      <c r="AF36">
        <v>9.0630000000000006</v>
      </c>
      <c r="AG36">
        <v>43.92</v>
      </c>
      <c r="AH36">
        <v>71.654700000000005</v>
      </c>
      <c r="AI36">
        <v>3.2574999999999998</v>
      </c>
      <c r="AJ36">
        <v>0</v>
      </c>
      <c r="AK36">
        <v>53.908499999999997</v>
      </c>
      <c r="AL36">
        <v>2.7888000000000002</v>
      </c>
      <c r="AM36">
        <v>0</v>
      </c>
      <c r="AN36">
        <v>0.73834</v>
      </c>
      <c r="AO36">
        <v>1.2788999999999999</v>
      </c>
      <c r="AP36">
        <v>0</v>
      </c>
      <c r="AQ36">
        <v>48.164999999999999</v>
      </c>
      <c r="AR36">
        <v>4.4160000000000004</v>
      </c>
      <c r="AS36">
        <v>9.4163999999999994</v>
      </c>
      <c r="AT36">
        <v>14.9968</v>
      </c>
      <c r="AU36">
        <v>0</v>
      </c>
      <c r="AV36">
        <v>39.780799999999999</v>
      </c>
      <c r="AW36">
        <v>73.656000000000006</v>
      </c>
      <c r="AX36">
        <v>53.015999999999998</v>
      </c>
      <c r="AY36">
        <v>0</v>
      </c>
      <c r="AZ36">
        <f t="shared" si="0"/>
        <v>32.177399999999999</v>
      </c>
      <c r="BA36">
        <f t="shared" si="1"/>
        <v>3010.4179940000004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1.98</v>
      </c>
      <c r="BP36">
        <v>1.0900000000000001</v>
      </c>
      <c r="BQ36">
        <v>0</v>
      </c>
      <c r="BR36">
        <v>0</v>
      </c>
      <c r="BS36">
        <v>0.96</v>
      </c>
      <c r="BT36">
        <v>0</v>
      </c>
      <c r="BU36">
        <v>0</v>
      </c>
      <c r="BV36">
        <v>0</v>
      </c>
      <c r="BW36">
        <v>6.3</v>
      </c>
      <c r="BX36">
        <v>0</v>
      </c>
      <c r="BY36">
        <v>0.26</v>
      </c>
      <c r="BZ36">
        <v>0</v>
      </c>
      <c r="CA36">
        <v>0</v>
      </c>
      <c r="CB36">
        <v>1.89</v>
      </c>
      <c r="CC36">
        <v>0.87</v>
      </c>
      <c r="CD36">
        <v>0.88</v>
      </c>
      <c r="CE36">
        <v>0.97</v>
      </c>
      <c r="CF36">
        <v>0</v>
      </c>
      <c r="CG36">
        <v>1.89</v>
      </c>
      <c r="CH36">
        <v>0.39329999999999998</v>
      </c>
      <c r="CI36">
        <v>4.57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3</v>
      </c>
      <c r="CP36">
        <v>1.2441</v>
      </c>
      <c r="CQ36">
        <v>0</v>
      </c>
      <c r="CR36">
        <v>2.17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32.177399999999999</v>
      </c>
    </row>
    <row r="37" spans="1:114">
      <c r="A37" t="s">
        <v>79</v>
      </c>
      <c r="B37">
        <v>0</v>
      </c>
      <c r="C37">
        <v>0</v>
      </c>
      <c r="D37">
        <v>5.4050000000000002</v>
      </c>
      <c r="E37">
        <v>0</v>
      </c>
      <c r="F37">
        <v>0</v>
      </c>
      <c r="G37">
        <v>0</v>
      </c>
      <c r="H37">
        <v>0</v>
      </c>
      <c r="I37">
        <v>37.787999999999997</v>
      </c>
      <c r="J37">
        <v>5.64</v>
      </c>
      <c r="K37">
        <v>689.36617799999999</v>
      </c>
      <c r="L37">
        <v>655.27312500000005</v>
      </c>
      <c r="M37">
        <v>94.391999999999996</v>
      </c>
      <c r="N37">
        <v>120.65625</v>
      </c>
      <c r="O37">
        <v>126.47812500000001</v>
      </c>
      <c r="P37">
        <v>142.78399999999999</v>
      </c>
      <c r="Q37">
        <v>22.205819999999999</v>
      </c>
      <c r="R37">
        <v>43.528716000000003</v>
      </c>
      <c r="S37">
        <v>26.964210000000001</v>
      </c>
      <c r="T37">
        <v>1.40625</v>
      </c>
      <c r="U37">
        <v>348.97500000000002</v>
      </c>
      <c r="V37">
        <v>18.140333999999999</v>
      </c>
      <c r="W37">
        <v>46.399079999999998</v>
      </c>
      <c r="X37">
        <v>98.34375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50.592516000000003</v>
      </c>
      <c r="AF37">
        <v>9.0630000000000006</v>
      </c>
      <c r="AG37">
        <v>43.92</v>
      </c>
      <c r="AH37">
        <v>47.769799999999996</v>
      </c>
      <c r="AI37">
        <v>3.2574999999999998</v>
      </c>
      <c r="AJ37">
        <v>0</v>
      </c>
      <c r="AK37">
        <v>53.908499999999997</v>
      </c>
      <c r="AL37">
        <v>2.7888000000000002</v>
      </c>
      <c r="AM37">
        <v>0</v>
      </c>
      <c r="AN37">
        <v>0.73834</v>
      </c>
      <c r="AO37">
        <v>2.5078200000000002</v>
      </c>
      <c r="AP37">
        <v>3.843</v>
      </c>
      <c r="AQ37">
        <v>48.164999999999999</v>
      </c>
      <c r="AR37">
        <v>4.4160000000000004</v>
      </c>
      <c r="AS37">
        <v>9.4163999999999994</v>
      </c>
      <c r="AT37">
        <v>14.9968</v>
      </c>
      <c r="AU37">
        <v>0</v>
      </c>
      <c r="AV37">
        <v>39.780799999999999</v>
      </c>
      <c r="AW37">
        <v>73.656000000000006</v>
      </c>
      <c r="AX37">
        <v>53.015999999999998</v>
      </c>
      <c r="AY37">
        <v>0</v>
      </c>
      <c r="AZ37">
        <f t="shared" si="0"/>
        <v>32.126300000000001</v>
      </c>
      <c r="BA37">
        <f t="shared" si="1"/>
        <v>2977.7084140000002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1.98</v>
      </c>
      <c r="BP37">
        <v>1.0900000000000001</v>
      </c>
      <c r="BQ37">
        <v>0</v>
      </c>
      <c r="BR37">
        <v>0</v>
      </c>
      <c r="BS37">
        <v>0.96</v>
      </c>
      <c r="BT37">
        <v>0</v>
      </c>
      <c r="BU37">
        <v>0</v>
      </c>
      <c r="BV37">
        <v>0</v>
      </c>
      <c r="BW37">
        <v>6.3</v>
      </c>
      <c r="BX37">
        <v>0</v>
      </c>
      <c r="BY37">
        <v>0.26</v>
      </c>
      <c r="BZ37">
        <v>0</v>
      </c>
      <c r="CA37">
        <v>0</v>
      </c>
      <c r="CB37">
        <v>1.89</v>
      </c>
      <c r="CC37">
        <v>0.87</v>
      </c>
      <c r="CD37">
        <v>0.88</v>
      </c>
      <c r="CE37">
        <v>0.97</v>
      </c>
      <c r="CF37">
        <v>0</v>
      </c>
      <c r="CG37">
        <v>1.89</v>
      </c>
      <c r="CH37">
        <v>0.26219999999999999</v>
      </c>
      <c r="CI37">
        <v>4.57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3</v>
      </c>
      <c r="CP37">
        <v>1.2441</v>
      </c>
      <c r="CQ37">
        <v>0</v>
      </c>
      <c r="CR37">
        <v>2.25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32.126300000000001</v>
      </c>
    </row>
    <row r="38" spans="1:114">
      <c r="A38" t="s">
        <v>80</v>
      </c>
      <c r="B38">
        <v>0</v>
      </c>
      <c r="C38">
        <v>0</v>
      </c>
      <c r="D38">
        <v>5.4050000000000002</v>
      </c>
      <c r="E38">
        <v>0</v>
      </c>
      <c r="F38">
        <v>0</v>
      </c>
      <c r="G38">
        <v>0</v>
      </c>
      <c r="H38">
        <v>0</v>
      </c>
      <c r="I38">
        <v>37.787999999999997</v>
      </c>
      <c r="J38">
        <v>5.64</v>
      </c>
      <c r="K38">
        <v>689.36617799999999</v>
      </c>
      <c r="L38">
        <v>655.27312500000005</v>
      </c>
      <c r="M38">
        <v>94.391999999999996</v>
      </c>
      <c r="N38">
        <v>120.65625</v>
      </c>
      <c r="O38">
        <v>126.47812500000001</v>
      </c>
      <c r="P38">
        <v>142.78399999999999</v>
      </c>
      <c r="Q38">
        <v>22.205819999999999</v>
      </c>
      <c r="R38">
        <v>43.528716000000003</v>
      </c>
      <c r="S38">
        <v>26.964210000000001</v>
      </c>
      <c r="T38">
        <v>1.40625</v>
      </c>
      <c r="U38">
        <v>348.97500000000002</v>
      </c>
      <c r="V38">
        <v>18.140333999999999</v>
      </c>
      <c r="W38">
        <v>46.399079999999998</v>
      </c>
      <c r="X38">
        <v>98.34375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50.592516000000003</v>
      </c>
      <c r="AF38">
        <v>9.0630000000000006</v>
      </c>
      <c r="AG38">
        <v>43.92</v>
      </c>
      <c r="AH38">
        <v>21.854199999999999</v>
      </c>
      <c r="AI38">
        <v>3.2574999999999998</v>
      </c>
      <c r="AJ38">
        <v>0</v>
      </c>
      <c r="AK38">
        <v>53.908499999999997</v>
      </c>
      <c r="AL38">
        <v>2.7888000000000002</v>
      </c>
      <c r="AM38">
        <v>0</v>
      </c>
      <c r="AN38">
        <v>0.73834</v>
      </c>
      <c r="AO38">
        <v>2.6048399999999998</v>
      </c>
      <c r="AP38">
        <v>3.843</v>
      </c>
      <c r="AQ38">
        <v>48.164999999999999</v>
      </c>
      <c r="AR38">
        <v>34.223999999999997</v>
      </c>
      <c r="AS38">
        <v>16.680479999999999</v>
      </c>
      <c r="AT38">
        <v>14.9968</v>
      </c>
      <c r="AU38">
        <v>0</v>
      </c>
      <c r="AV38">
        <v>39.780799999999999</v>
      </c>
      <c r="AW38">
        <v>73.656000000000006</v>
      </c>
      <c r="AX38">
        <v>53.015999999999998</v>
      </c>
      <c r="AY38">
        <v>0</v>
      </c>
      <c r="AZ38">
        <f t="shared" si="0"/>
        <v>31.983799999999999</v>
      </c>
      <c r="BA38">
        <f t="shared" si="1"/>
        <v>2988.8194140000005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1.98</v>
      </c>
      <c r="BP38">
        <v>1.0900000000000001</v>
      </c>
      <c r="BQ38">
        <v>0</v>
      </c>
      <c r="BR38">
        <v>0</v>
      </c>
      <c r="BS38">
        <v>0.96</v>
      </c>
      <c r="BT38">
        <v>0</v>
      </c>
      <c r="BU38">
        <v>0</v>
      </c>
      <c r="BV38">
        <v>0</v>
      </c>
      <c r="BW38">
        <v>6.3</v>
      </c>
      <c r="BX38">
        <v>0</v>
      </c>
      <c r="BY38">
        <v>0.26</v>
      </c>
      <c r="BZ38">
        <v>0</v>
      </c>
      <c r="CA38">
        <v>0</v>
      </c>
      <c r="CB38">
        <v>1.89</v>
      </c>
      <c r="CC38">
        <v>0.87</v>
      </c>
      <c r="CD38">
        <v>0.88</v>
      </c>
      <c r="CE38">
        <v>0.97</v>
      </c>
      <c r="CF38">
        <v>0</v>
      </c>
      <c r="CG38">
        <v>1.89</v>
      </c>
      <c r="CH38">
        <v>0.1197</v>
      </c>
      <c r="CI38">
        <v>4.57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3</v>
      </c>
      <c r="CP38">
        <v>1.2441</v>
      </c>
      <c r="CQ38">
        <v>0</v>
      </c>
      <c r="CR38">
        <v>2.25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31.983799999999999</v>
      </c>
    </row>
    <row r="39" spans="1:114">
      <c r="A39" t="s">
        <v>81</v>
      </c>
      <c r="B39">
        <v>0</v>
      </c>
      <c r="C39">
        <v>0</v>
      </c>
      <c r="D39">
        <v>5.4050000000000002</v>
      </c>
      <c r="E39">
        <v>0</v>
      </c>
      <c r="F39">
        <v>0</v>
      </c>
      <c r="G39">
        <v>0</v>
      </c>
      <c r="H39">
        <v>0</v>
      </c>
      <c r="I39">
        <v>37.787999999999997</v>
      </c>
      <c r="J39">
        <v>5.64</v>
      </c>
      <c r="K39">
        <v>689.36617799999999</v>
      </c>
      <c r="L39">
        <v>655.27312500000005</v>
      </c>
      <c r="M39">
        <v>94.391999999999996</v>
      </c>
      <c r="N39">
        <v>120.65625</v>
      </c>
      <c r="O39">
        <v>126.47812500000001</v>
      </c>
      <c r="P39">
        <v>142.78399999999999</v>
      </c>
      <c r="Q39">
        <v>22.205819999999999</v>
      </c>
      <c r="R39">
        <v>43.528716000000003</v>
      </c>
      <c r="S39">
        <v>26.964210000000001</v>
      </c>
      <c r="T39">
        <v>1.40625</v>
      </c>
      <c r="U39">
        <v>348.97500000000002</v>
      </c>
      <c r="V39">
        <v>18.140333999999999</v>
      </c>
      <c r="W39">
        <v>46.399079999999998</v>
      </c>
      <c r="X39">
        <v>98.34375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31.512</v>
      </c>
      <c r="AF39">
        <v>9.0630000000000006</v>
      </c>
      <c r="AG39">
        <v>43.92</v>
      </c>
      <c r="AH39">
        <v>0</v>
      </c>
      <c r="AI39">
        <v>3.2574999999999998</v>
      </c>
      <c r="AJ39">
        <v>0</v>
      </c>
      <c r="AK39">
        <v>53.908499999999997</v>
      </c>
      <c r="AL39">
        <v>2.7888000000000002</v>
      </c>
      <c r="AM39">
        <v>0</v>
      </c>
      <c r="AN39">
        <v>0.73834</v>
      </c>
      <c r="AO39">
        <v>2.3666999999999998</v>
      </c>
      <c r="AP39">
        <v>3.843</v>
      </c>
      <c r="AQ39">
        <v>32.11</v>
      </c>
      <c r="AR39">
        <v>34.223999999999997</v>
      </c>
      <c r="AS39">
        <v>16.680479999999999</v>
      </c>
      <c r="AT39">
        <v>14.9968</v>
      </c>
      <c r="AU39">
        <v>0</v>
      </c>
      <c r="AV39">
        <v>39.780799999999999</v>
      </c>
      <c r="AW39">
        <v>73.656000000000006</v>
      </c>
      <c r="AX39">
        <v>53.015999999999998</v>
      </c>
      <c r="AY39">
        <v>0</v>
      </c>
      <c r="AZ39">
        <f t="shared" si="0"/>
        <v>31.864099999999997</v>
      </c>
      <c r="BA39">
        <f t="shared" si="1"/>
        <v>2931.4718580000003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1.98</v>
      </c>
      <c r="BP39">
        <v>1.0900000000000001</v>
      </c>
      <c r="BQ39">
        <v>0</v>
      </c>
      <c r="BR39">
        <v>0</v>
      </c>
      <c r="BS39">
        <v>0.96</v>
      </c>
      <c r="BT39">
        <v>0</v>
      </c>
      <c r="BU39">
        <v>0</v>
      </c>
      <c r="BV39">
        <v>0</v>
      </c>
      <c r="BW39">
        <v>6.3</v>
      </c>
      <c r="BX39">
        <v>0</v>
      </c>
      <c r="BY39">
        <v>0.26</v>
      </c>
      <c r="BZ39">
        <v>0</v>
      </c>
      <c r="CA39">
        <v>0</v>
      </c>
      <c r="CB39">
        <v>1.89</v>
      </c>
      <c r="CC39">
        <v>0.87</v>
      </c>
      <c r="CD39">
        <v>0.88</v>
      </c>
      <c r="CE39">
        <v>0.97</v>
      </c>
      <c r="CF39">
        <v>0</v>
      </c>
      <c r="CG39">
        <v>1.89</v>
      </c>
      <c r="CH39">
        <v>0</v>
      </c>
      <c r="CI39">
        <v>4.57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3</v>
      </c>
      <c r="CP39">
        <v>1.2441</v>
      </c>
      <c r="CQ39">
        <v>0</v>
      </c>
      <c r="CR39">
        <v>2.25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31.864099999999997</v>
      </c>
    </row>
    <row r="40" spans="1:114">
      <c r="A40" t="s">
        <v>82</v>
      </c>
      <c r="B40">
        <v>0</v>
      </c>
      <c r="C40">
        <v>0</v>
      </c>
      <c r="D40">
        <v>5.4050000000000002</v>
      </c>
      <c r="E40">
        <v>0</v>
      </c>
      <c r="F40">
        <v>0</v>
      </c>
      <c r="G40">
        <v>0</v>
      </c>
      <c r="H40">
        <v>0</v>
      </c>
      <c r="I40">
        <v>37.787999999999997</v>
      </c>
      <c r="J40">
        <v>5.64</v>
      </c>
      <c r="K40">
        <v>689.36617799999999</v>
      </c>
      <c r="L40">
        <v>655.27312500000005</v>
      </c>
      <c r="M40">
        <v>94.391999999999996</v>
      </c>
      <c r="N40">
        <v>120.65625</v>
      </c>
      <c r="O40">
        <v>126.47812500000001</v>
      </c>
      <c r="P40">
        <v>142.78399999999999</v>
      </c>
      <c r="Q40">
        <v>22.205819999999999</v>
      </c>
      <c r="R40">
        <v>43.528716000000003</v>
      </c>
      <c r="S40">
        <v>26.964210000000001</v>
      </c>
      <c r="T40">
        <v>1.40625</v>
      </c>
      <c r="U40">
        <v>348.97500000000002</v>
      </c>
      <c r="V40">
        <v>18.140333999999999</v>
      </c>
      <c r="W40">
        <v>46.399079999999998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12.8674</v>
      </c>
      <c r="AF40">
        <v>9.0630000000000006</v>
      </c>
      <c r="AG40">
        <v>43.92</v>
      </c>
      <c r="AH40">
        <v>0</v>
      </c>
      <c r="AI40">
        <v>3.2574999999999998</v>
      </c>
      <c r="AJ40">
        <v>0</v>
      </c>
      <c r="AK40">
        <v>53.908499999999997</v>
      </c>
      <c r="AL40">
        <v>2.7888000000000002</v>
      </c>
      <c r="AM40">
        <v>0</v>
      </c>
      <c r="AN40">
        <v>0.73834</v>
      </c>
      <c r="AO40">
        <v>1.08192</v>
      </c>
      <c r="AP40">
        <v>3.843</v>
      </c>
      <c r="AQ40">
        <v>16.055</v>
      </c>
      <c r="AR40">
        <v>4.4160000000000004</v>
      </c>
      <c r="AS40">
        <v>9.4163999999999994</v>
      </c>
      <c r="AT40">
        <v>14.9968</v>
      </c>
      <c r="AU40">
        <v>0</v>
      </c>
      <c r="AV40">
        <v>39.780799999999999</v>
      </c>
      <c r="AW40">
        <v>73.656000000000006</v>
      </c>
      <c r="AX40">
        <v>53.015999999999998</v>
      </c>
      <c r="AY40">
        <v>0</v>
      </c>
      <c r="AZ40">
        <f t="shared" si="0"/>
        <v>31.864099999999997</v>
      </c>
      <c r="BA40">
        <f t="shared" si="1"/>
        <v>2858.4153980000001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1.98</v>
      </c>
      <c r="BP40">
        <v>1.0900000000000001</v>
      </c>
      <c r="BQ40">
        <v>0</v>
      </c>
      <c r="BR40">
        <v>0</v>
      </c>
      <c r="BS40">
        <v>0.96</v>
      </c>
      <c r="BT40">
        <v>0</v>
      </c>
      <c r="BU40">
        <v>0</v>
      </c>
      <c r="BV40">
        <v>0</v>
      </c>
      <c r="BW40">
        <v>6.3</v>
      </c>
      <c r="BX40">
        <v>0</v>
      </c>
      <c r="BY40">
        <v>0.26</v>
      </c>
      <c r="BZ40">
        <v>0</v>
      </c>
      <c r="CA40">
        <v>0</v>
      </c>
      <c r="CB40">
        <v>1.89</v>
      </c>
      <c r="CC40">
        <v>0.87</v>
      </c>
      <c r="CD40">
        <v>0.88</v>
      </c>
      <c r="CE40">
        <v>0.97</v>
      </c>
      <c r="CF40">
        <v>0</v>
      </c>
      <c r="CG40">
        <v>1.89</v>
      </c>
      <c r="CH40">
        <v>0</v>
      </c>
      <c r="CI40">
        <v>4.57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3</v>
      </c>
      <c r="CP40">
        <v>1.2441</v>
      </c>
      <c r="CQ40">
        <v>0</v>
      </c>
      <c r="CR40">
        <v>2.25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31.864099999999997</v>
      </c>
    </row>
    <row r="41" spans="1:114">
      <c r="A41" t="s">
        <v>83</v>
      </c>
      <c r="B41">
        <v>0</v>
      </c>
      <c r="C41">
        <v>0</v>
      </c>
      <c r="D41">
        <v>5.4050000000000002</v>
      </c>
      <c r="E41">
        <v>0</v>
      </c>
      <c r="F41">
        <v>0</v>
      </c>
      <c r="G41">
        <v>0</v>
      </c>
      <c r="H41">
        <v>0</v>
      </c>
      <c r="I41">
        <v>37.787999999999997</v>
      </c>
      <c r="J41">
        <v>5.64</v>
      </c>
      <c r="K41">
        <v>689.36617799999999</v>
      </c>
      <c r="L41">
        <v>655.27312500000005</v>
      </c>
      <c r="M41">
        <v>94.391999999999996</v>
      </c>
      <c r="N41">
        <v>120.65625</v>
      </c>
      <c r="O41">
        <v>126.47812500000001</v>
      </c>
      <c r="P41">
        <v>142.78399999999999</v>
      </c>
      <c r="Q41">
        <v>22.205819999999999</v>
      </c>
      <c r="R41">
        <v>43.528716000000003</v>
      </c>
      <c r="S41">
        <v>26.964210000000001</v>
      </c>
      <c r="T41">
        <v>1.40625</v>
      </c>
      <c r="U41">
        <v>348.97500000000002</v>
      </c>
      <c r="V41">
        <v>18.140333999999999</v>
      </c>
      <c r="W41">
        <v>46.399079999999998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9.0630000000000006</v>
      </c>
      <c r="AG41">
        <v>43.92</v>
      </c>
      <c r="AH41">
        <v>0</v>
      </c>
      <c r="AI41">
        <v>3.2574999999999998</v>
      </c>
      <c r="AJ41">
        <v>0</v>
      </c>
      <c r="AK41">
        <v>53.908499999999997</v>
      </c>
      <c r="AL41">
        <v>2.7888000000000002</v>
      </c>
      <c r="AM41">
        <v>0</v>
      </c>
      <c r="AN41">
        <v>0.73834</v>
      </c>
      <c r="AO41">
        <v>1.1642399999999999</v>
      </c>
      <c r="AP41">
        <v>3.843</v>
      </c>
      <c r="AQ41">
        <v>0</v>
      </c>
      <c r="AR41">
        <v>4.4160000000000004</v>
      </c>
      <c r="AS41">
        <v>9.4163999999999994</v>
      </c>
      <c r="AT41">
        <v>14.9968</v>
      </c>
      <c r="AU41">
        <v>0</v>
      </c>
      <c r="AV41">
        <v>39.780799999999999</v>
      </c>
      <c r="AW41">
        <v>73.656000000000006</v>
      </c>
      <c r="AX41">
        <v>53.015999999999998</v>
      </c>
      <c r="AY41">
        <v>0</v>
      </c>
      <c r="AZ41">
        <f t="shared" si="0"/>
        <v>31.864099999999997</v>
      </c>
      <c r="BA41">
        <f t="shared" si="1"/>
        <v>2829.5753180000002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1.98</v>
      </c>
      <c r="BP41">
        <v>1.0900000000000001</v>
      </c>
      <c r="BQ41">
        <v>0</v>
      </c>
      <c r="BR41">
        <v>0</v>
      </c>
      <c r="BS41">
        <v>0.96</v>
      </c>
      <c r="BT41">
        <v>0</v>
      </c>
      <c r="BU41">
        <v>0</v>
      </c>
      <c r="BV41">
        <v>0</v>
      </c>
      <c r="BW41">
        <v>6.3</v>
      </c>
      <c r="BX41">
        <v>0</v>
      </c>
      <c r="BY41">
        <v>0.26</v>
      </c>
      <c r="BZ41">
        <v>0</v>
      </c>
      <c r="CA41">
        <v>0</v>
      </c>
      <c r="CB41">
        <v>1.89</v>
      </c>
      <c r="CC41">
        <v>0.87</v>
      </c>
      <c r="CD41">
        <v>0.88</v>
      </c>
      <c r="CE41">
        <v>0.97</v>
      </c>
      <c r="CF41">
        <v>0</v>
      </c>
      <c r="CG41">
        <v>1.89</v>
      </c>
      <c r="CH41">
        <v>0</v>
      </c>
      <c r="CI41">
        <v>4.57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3</v>
      </c>
      <c r="CP41">
        <v>1.2441</v>
      </c>
      <c r="CQ41">
        <v>0</v>
      </c>
      <c r="CR41">
        <v>2.25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31.864099999999997</v>
      </c>
    </row>
    <row r="42" spans="1:114">
      <c r="A42" t="s">
        <v>84</v>
      </c>
      <c r="B42">
        <v>0</v>
      </c>
      <c r="C42">
        <v>0</v>
      </c>
      <c r="D42">
        <v>5.4050000000000002</v>
      </c>
      <c r="E42">
        <v>0</v>
      </c>
      <c r="F42">
        <v>0</v>
      </c>
      <c r="G42">
        <v>0</v>
      </c>
      <c r="H42">
        <v>0</v>
      </c>
      <c r="I42">
        <v>37.787999999999997</v>
      </c>
      <c r="J42">
        <v>5.64</v>
      </c>
      <c r="K42">
        <v>689.36617799999999</v>
      </c>
      <c r="L42">
        <v>655.27312500000005</v>
      </c>
      <c r="M42">
        <v>94.391999999999996</v>
      </c>
      <c r="N42">
        <v>120.65625</v>
      </c>
      <c r="O42">
        <v>126.47812500000001</v>
      </c>
      <c r="P42">
        <v>142.78399999999999</v>
      </c>
      <c r="Q42">
        <v>22.205819999999999</v>
      </c>
      <c r="R42">
        <v>43.528716000000003</v>
      </c>
      <c r="S42">
        <v>26.964210000000001</v>
      </c>
      <c r="T42">
        <v>1.40625</v>
      </c>
      <c r="U42">
        <v>348.97500000000002</v>
      </c>
      <c r="V42">
        <v>18.140333999999999</v>
      </c>
      <c r="W42">
        <v>46.399079999999998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9.0630000000000006</v>
      </c>
      <c r="AG42">
        <v>43.92</v>
      </c>
      <c r="AH42">
        <v>0</v>
      </c>
      <c r="AI42">
        <v>3.2574999999999998</v>
      </c>
      <c r="AJ42">
        <v>0</v>
      </c>
      <c r="AK42">
        <v>53.908499999999997</v>
      </c>
      <c r="AL42">
        <v>2.7888000000000002</v>
      </c>
      <c r="AM42">
        <v>0</v>
      </c>
      <c r="AN42">
        <v>0.73834</v>
      </c>
      <c r="AO42">
        <v>1.19658</v>
      </c>
      <c r="AP42">
        <v>3.843</v>
      </c>
      <c r="AQ42">
        <v>0</v>
      </c>
      <c r="AR42">
        <v>4.4160000000000004</v>
      </c>
      <c r="AS42">
        <v>9.4163999999999994</v>
      </c>
      <c r="AT42">
        <v>14.9968</v>
      </c>
      <c r="AU42">
        <v>0</v>
      </c>
      <c r="AV42">
        <v>39.780799999999999</v>
      </c>
      <c r="AW42">
        <v>73.656000000000006</v>
      </c>
      <c r="AX42">
        <v>53.015999999999998</v>
      </c>
      <c r="AY42">
        <v>0</v>
      </c>
      <c r="AZ42">
        <f t="shared" si="0"/>
        <v>31.904100000000003</v>
      </c>
      <c r="BA42">
        <f t="shared" si="1"/>
        <v>2829.6476580000003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1.98</v>
      </c>
      <c r="BP42">
        <v>1.0900000000000001</v>
      </c>
      <c r="BQ42">
        <v>0</v>
      </c>
      <c r="BR42">
        <v>0</v>
      </c>
      <c r="BS42">
        <v>0.96</v>
      </c>
      <c r="BT42">
        <v>0</v>
      </c>
      <c r="BU42">
        <v>0</v>
      </c>
      <c r="BV42">
        <v>0</v>
      </c>
      <c r="BW42">
        <v>6.3</v>
      </c>
      <c r="BX42">
        <v>0</v>
      </c>
      <c r="BY42">
        <v>0.26</v>
      </c>
      <c r="BZ42">
        <v>0</v>
      </c>
      <c r="CA42">
        <v>0</v>
      </c>
      <c r="CB42">
        <v>1.89</v>
      </c>
      <c r="CC42">
        <v>0.9</v>
      </c>
      <c r="CD42">
        <v>0.89</v>
      </c>
      <c r="CE42">
        <v>0.97</v>
      </c>
      <c r="CF42">
        <v>0</v>
      </c>
      <c r="CG42">
        <v>1.89</v>
      </c>
      <c r="CH42">
        <v>0</v>
      </c>
      <c r="CI42">
        <v>4.57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3</v>
      </c>
      <c r="CP42">
        <v>1.2441</v>
      </c>
      <c r="CQ42">
        <v>0</v>
      </c>
      <c r="CR42">
        <v>2.25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31.904100000000003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87.42</v>
      </c>
      <c r="J43">
        <v>1.6919999999999999</v>
      </c>
      <c r="K43">
        <v>689.36617799999999</v>
      </c>
      <c r="L43">
        <v>655.27312500000005</v>
      </c>
      <c r="M43">
        <v>94.391999999999996</v>
      </c>
      <c r="N43">
        <v>120.65625</v>
      </c>
      <c r="O43">
        <v>126.47812500000001</v>
      </c>
      <c r="P43">
        <v>142.78399999999999</v>
      </c>
      <c r="Q43">
        <v>22.205819999999999</v>
      </c>
      <c r="R43">
        <v>43.528716000000003</v>
      </c>
      <c r="S43">
        <v>26.964210000000001</v>
      </c>
      <c r="T43">
        <v>1.40625</v>
      </c>
      <c r="U43">
        <v>348.97500000000002</v>
      </c>
      <c r="V43">
        <v>18.140333999999999</v>
      </c>
      <c r="W43">
        <v>46.399079999999998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9.0630000000000006</v>
      </c>
      <c r="AG43">
        <v>43.92</v>
      </c>
      <c r="AH43">
        <v>0</v>
      </c>
      <c r="AI43">
        <v>3.2574999999999998</v>
      </c>
      <c r="AJ43">
        <v>0</v>
      </c>
      <c r="AK43">
        <v>53.908499999999997</v>
      </c>
      <c r="AL43">
        <v>2.7888000000000002</v>
      </c>
      <c r="AM43">
        <v>0</v>
      </c>
      <c r="AN43">
        <v>0.73834</v>
      </c>
      <c r="AO43">
        <v>1.2024600000000001</v>
      </c>
      <c r="AP43">
        <v>3.843</v>
      </c>
      <c r="AQ43">
        <v>0</v>
      </c>
      <c r="AR43">
        <v>4.4160000000000004</v>
      </c>
      <c r="AS43">
        <v>5.3807999999999998</v>
      </c>
      <c r="AT43">
        <v>14.9968</v>
      </c>
      <c r="AU43">
        <v>0</v>
      </c>
      <c r="AV43">
        <v>45.402000000000001</v>
      </c>
      <c r="AW43">
        <v>73.656000000000006</v>
      </c>
      <c r="AX43">
        <v>7.3319999999999999</v>
      </c>
      <c r="AY43">
        <v>0</v>
      </c>
      <c r="AZ43">
        <f t="shared" si="0"/>
        <v>31.904100000000003</v>
      </c>
      <c r="BA43">
        <f t="shared" si="1"/>
        <v>2825.8341380000002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1.98</v>
      </c>
      <c r="BP43">
        <v>1.0900000000000001</v>
      </c>
      <c r="BQ43">
        <v>0</v>
      </c>
      <c r="BR43">
        <v>0</v>
      </c>
      <c r="BS43">
        <v>0.96</v>
      </c>
      <c r="BT43">
        <v>0</v>
      </c>
      <c r="BU43">
        <v>0</v>
      </c>
      <c r="BV43">
        <v>0</v>
      </c>
      <c r="BW43">
        <v>6.3</v>
      </c>
      <c r="BX43">
        <v>0</v>
      </c>
      <c r="BY43">
        <v>0.26</v>
      </c>
      <c r="BZ43">
        <v>0</v>
      </c>
      <c r="CA43">
        <v>0</v>
      </c>
      <c r="CB43">
        <v>1.89</v>
      </c>
      <c r="CC43">
        <v>0.9</v>
      </c>
      <c r="CD43">
        <v>0.89</v>
      </c>
      <c r="CE43">
        <v>0.97</v>
      </c>
      <c r="CF43">
        <v>0</v>
      </c>
      <c r="CG43">
        <v>1.89</v>
      </c>
      <c r="CH43">
        <v>0</v>
      </c>
      <c r="CI43">
        <v>4.57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3</v>
      </c>
      <c r="CP43">
        <v>1.2441</v>
      </c>
      <c r="CQ43">
        <v>0</v>
      </c>
      <c r="CR43">
        <v>2.25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31.904100000000003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87.42</v>
      </c>
      <c r="J44">
        <v>1.6919999999999999</v>
      </c>
      <c r="K44">
        <v>689.36617799999999</v>
      </c>
      <c r="L44">
        <v>655.27312500000005</v>
      </c>
      <c r="M44">
        <v>94.391999999999996</v>
      </c>
      <c r="N44">
        <v>120.65625</v>
      </c>
      <c r="O44">
        <v>126.47812500000001</v>
      </c>
      <c r="P44">
        <v>142.78399999999999</v>
      </c>
      <c r="Q44">
        <v>22.205819999999999</v>
      </c>
      <c r="R44">
        <v>43.528716000000003</v>
      </c>
      <c r="S44">
        <v>26.964210000000001</v>
      </c>
      <c r="T44">
        <v>1.40625</v>
      </c>
      <c r="U44">
        <v>348.97500000000002</v>
      </c>
      <c r="V44">
        <v>18.140333999999999</v>
      </c>
      <c r="W44">
        <v>46.399079999999998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9.0630000000000006</v>
      </c>
      <c r="AG44">
        <v>43.92</v>
      </c>
      <c r="AH44">
        <v>0</v>
      </c>
      <c r="AI44">
        <v>3.2574999999999998</v>
      </c>
      <c r="AJ44">
        <v>0</v>
      </c>
      <c r="AK44">
        <v>53.908499999999997</v>
      </c>
      <c r="AL44">
        <v>2.7888000000000002</v>
      </c>
      <c r="AM44">
        <v>0</v>
      </c>
      <c r="AN44">
        <v>0.73834</v>
      </c>
      <c r="AO44">
        <v>1.17012</v>
      </c>
      <c r="AP44">
        <v>3.843</v>
      </c>
      <c r="AQ44">
        <v>0</v>
      </c>
      <c r="AR44">
        <v>4.4160000000000004</v>
      </c>
      <c r="AS44">
        <v>5.3807999999999998</v>
      </c>
      <c r="AT44">
        <v>14.9968</v>
      </c>
      <c r="AU44">
        <v>0</v>
      </c>
      <c r="AV44">
        <v>45.402000000000001</v>
      </c>
      <c r="AW44">
        <v>73.656000000000006</v>
      </c>
      <c r="AX44">
        <v>7.3319999999999999</v>
      </c>
      <c r="AY44">
        <v>0</v>
      </c>
      <c r="AZ44">
        <f t="shared" si="0"/>
        <v>31.984100000000002</v>
      </c>
      <c r="BA44">
        <f t="shared" si="1"/>
        <v>2825.8817980000003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1.98</v>
      </c>
      <c r="BP44">
        <v>1.0900000000000001</v>
      </c>
      <c r="BQ44">
        <v>0</v>
      </c>
      <c r="BR44">
        <v>0</v>
      </c>
      <c r="BS44">
        <v>0.96</v>
      </c>
      <c r="BT44">
        <v>0</v>
      </c>
      <c r="BU44">
        <v>0</v>
      </c>
      <c r="BV44">
        <v>0</v>
      </c>
      <c r="BW44">
        <v>6.3</v>
      </c>
      <c r="BX44">
        <v>0</v>
      </c>
      <c r="BY44">
        <v>0.26</v>
      </c>
      <c r="BZ44">
        <v>0</v>
      </c>
      <c r="CA44">
        <v>0</v>
      </c>
      <c r="CB44">
        <v>1.89</v>
      </c>
      <c r="CC44">
        <v>0.94</v>
      </c>
      <c r="CD44">
        <v>0.93</v>
      </c>
      <c r="CE44">
        <v>0.97</v>
      </c>
      <c r="CF44">
        <v>0</v>
      </c>
      <c r="CG44">
        <v>1.89</v>
      </c>
      <c r="CH44">
        <v>0</v>
      </c>
      <c r="CI44">
        <v>4.57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3</v>
      </c>
      <c r="CP44">
        <v>1.2441</v>
      </c>
      <c r="CQ44">
        <v>0</v>
      </c>
      <c r="CR44">
        <v>2.25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31.984100000000002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87.42</v>
      </c>
      <c r="J45">
        <v>1.6919999999999999</v>
      </c>
      <c r="K45">
        <v>689.36617799999999</v>
      </c>
      <c r="L45">
        <v>655.27312500000005</v>
      </c>
      <c r="M45">
        <v>94.391999999999996</v>
      </c>
      <c r="N45">
        <v>120.65625</v>
      </c>
      <c r="O45">
        <v>126.47812500000001</v>
      </c>
      <c r="P45">
        <v>142.78399999999999</v>
      </c>
      <c r="Q45">
        <v>22.205819999999999</v>
      </c>
      <c r="R45">
        <v>43.528716000000003</v>
      </c>
      <c r="S45">
        <v>26.964210000000001</v>
      </c>
      <c r="T45">
        <v>1.40625</v>
      </c>
      <c r="U45">
        <v>348.97500000000002</v>
      </c>
      <c r="V45">
        <v>18.140333999999999</v>
      </c>
      <c r="W45">
        <v>46.399079999999998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9.0630000000000006</v>
      </c>
      <c r="AG45">
        <v>43.92</v>
      </c>
      <c r="AH45">
        <v>0</v>
      </c>
      <c r="AI45">
        <v>3.2574999999999998</v>
      </c>
      <c r="AJ45">
        <v>0</v>
      </c>
      <c r="AK45">
        <v>53.908499999999997</v>
      </c>
      <c r="AL45">
        <v>2.7888000000000002</v>
      </c>
      <c r="AM45">
        <v>0</v>
      </c>
      <c r="AN45">
        <v>0.73834</v>
      </c>
      <c r="AO45">
        <v>1.1613</v>
      </c>
      <c r="AP45">
        <v>3.843</v>
      </c>
      <c r="AQ45">
        <v>0</v>
      </c>
      <c r="AR45">
        <v>4.4160000000000004</v>
      </c>
      <c r="AS45">
        <v>5.3807999999999998</v>
      </c>
      <c r="AT45">
        <v>14.9968</v>
      </c>
      <c r="AU45">
        <v>0</v>
      </c>
      <c r="AV45">
        <v>45.402000000000001</v>
      </c>
      <c r="AW45">
        <v>73.656000000000006</v>
      </c>
      <c r="AX45">
        <v>7.3319999999999999</v>
      </c>
      <c r="AY45">
        <v>0</v>
      </c>
      <c r="AZ45">
        <f t="shared" si="0"/>
        <v>31.984100000000002</v>
      </c>
      <c r="BA45">
        <f t="shared" si="1"/>
        <v>2825.8729780000003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1.98</v>
      </c>
      <c r="BP45">
        <v>1.0900000000000001</v>
      </c>
      <c r="BQ45">
        <v>0</v>
      </c>
      <c r="BR45">
        <v>0</v>
      </c>
      <c r="BS45">
        <v>0.96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0.26</v>
      </c>
      <c r="BZ45">
        <v>0</v>
      </c>
      <c r="CA45">
        <v>0</v>
      </c>
      <c r="CB45">
        <v>1.89</v>
      </c>
      <c r="CC45">
        <v>0.94</v>
      </c>
      <c r="CD45">
        <v>0.93</v>
      </c>
      <c r="CE45">
        <v>0.97</v>
      </c>
      <c r="CF45">
        <v>0</v>
      </c>
      <c r="CG45">
        <v>1.89</v>
      </c>
      <c r="CH45">
        <v>0</v>
      </c>
      <c r="CI45">
        <v>4.57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3</v>
      </c>
      <c r="CP45">
        <v>1.2441</v>
      </c>
      <c r="CQ45">
        <v>0</v>
      </c>
      <c r="CR45">
        <v>2.25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31.984100000000002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87.42</v>
      </c>
      <c r="J46">
        <v>1.6919999999999999</v>
      </c>
      <c r="K46">
        <v>689.36617799999999</v>
      </c>
      <c r="L46">
        <v>655.27312500000005</v>
      </c>
      <c r="M46">
        <v>94.391999999999996</v>
      </c>
      <c r="N46">
        <v>120.65625</v>
      </c>
      <c r="O46">
        <v>126.47812500000001</v>
      </c>
      <c r="P46">
        <v>142.78399999999999</v>
      </c>
      <c r="Q46">
        <v>22.205819999999999</v>
      </c>
      <c r="R46">
        <v>43.528716000000003</v>
      </c>
      <c r="S46">
        <v>26.964210000000001</v>
      </c>
      <c r="T46">
        <v>1.40625</v>
      </c>
      <c r="U46">
        <v>348.97500000000002</v>
      </c>
      <c r="V46">
        <v>18.140333999999999</v>
      </c>
      <c r="W46">
        <v>46.399079999999998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9.0630000000000006</v>
      </c>
      <c r="AG46">
        <v>43.92</v>
      </c>
      <c r="AH46">
        <v>0</v>
      </c>
      <c r="AI46">
        <v>3.2574999999999998</v>
      </c>
      <c r="AJ46">
        <v>0</v>
      </c>
      <c r="AK46">
        <v>53.908499999999997</v>
      </c>
      <c r="AL46">
        <v>2.7888000000000002</v>
      </c>
      <c r="AM46">
        <v>0</v>
      </c>
      <c r="AN46">
        <v>0.73834</v>
      </c>
      <c r="AO46">
        <v>1.0995600000000001</v>
      </c>
      <c r="AP46">
        <v>3.843</v>
      </c>
      <c r="AQ46">
        <v>0</v>
      </c>
      <c r="AR46">
        <v>4.4160000000000004</v>
      </c>
      <c r="AS46">
        <v>5.3807999999999998</v>
      </c>
      <c r="AT46">
        <v>14.9968</v>
      </c>
      <c r="AU46">
        <v>0</v>
      </c>
      <c r="AV46">
        <v>45.402000000000001</v>
      </c>
      <c r="AW46">
        <v>73.656000000000006</v>
      </c>
      <c r="AX46">
        <v>7.3319999999999999</v>
      </c>
      <c r="AY46">
        <v>0</v>
      </c>
      <c r="AZ46">
        <f t="shared" si="0"/>
        <v>31.984100000000002</v>
      </c>
      <c r="BA46">
        <f t="shared" si="1"/>
        <v>2825.8112380000002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1.98</v>
      </c>
      <c r="BP46">
        <v>1.0900000000000001</v>
      </c>
      <c r="BQ46">
        <v>0</v>
      </c>
      <c r="BR46">
        <v>0</v>
      </c>
      <c r="BS46">
        <v>0.96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0.26</v>
      </c>
      <c r="BZ46">
        <v>0</v>
      </c>
      <c r="CA46">
        <v>0</v>
      </c>
      <c r="CB46">
        <v>1.89</v>
      </c>
      <c r="CC46">
        <v>0.94</v>
      </c>
      <c r="CD46">
        <v>0.93</v>
      </c>
      <c r="CE46">
        <v>0.97</v>
      </c>
      <c r="CF46">
        <v>0</v>
      </c>
      <c r="CG46">
        <v>1.89</v>
      </c>
      <c r="CH46">
        <v>0</v>
      </c>
      <c r="CI46">
        <v>4.57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3</v>
      </c>
      <c r="CP46">
        <v>1.2441</v>
      </c>
      <c r="CQ46">
        <v>0</v>
      </c>
      <c r="CR46">
        <v>2.25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31.984100000000002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87.42</v>
      </c>
      <c r="J47">
        <v>1.6919999999999999</v>
      </c>
      <c r="K47">
        <v>689.36617799999999</v>
      </c>
      <c r="L47">
        <v>655.27312500000005</v>
      </c>
      <c r="M47">
        <v>94.391999999999996</v>
      </c>
      <c r="N47">
        <v>120.65625</v>
      </c>
      <c r="O47">
        <v>126.47812500000001</v>
      </c>
      <c r="P47">
        <v>142.78399999999999</v>
      </c>
      <c r="Q47">
        <v>22.205819999999999</v>
      </c>
      <c r="R47">
        <v>43.528716000000003</v>
      </c>
      <c r="S47">
        <v>26.964210000000001</v>
      </c>
      <c r="T47">
        <v>1.40625</v>
      </c>
      <c r="U47">
        <v>348.97500000000002</v>
      </c>
      <c r="V47">
        <v>18.59403</v>
      </c>
      <c r="W47">
        <v>46.399079999999998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9.0630000000000006</v>
      </c>
      <c r="AG47">
        <v>43.92</v>
      </c>
      <c r="AH47">
        <v>0</v>
      </c>
      <c r="AI47">
        <v>0</v>
      </c>
      <c r="AJ47">
        <v>0</v>
      </c>
      <c r="AK47">
        <v>53.908499999999997</v>
      </c>
      <c r="AL47">
        <v>2.7888000000000002</v>
      </c>
      <c r="AM47">
        <v>0</v>
      </c>
      <c r="AN47">
        <v>0.73834</v>
      </c>
      <c r="AO47">
        <v>1.1025</v>
      </c>
      <c r="AP47">
        <v>3.843</v>
      </c>
      <c r="AQ47">
        <v>0</v>
      </c>
      <c r="AR47">
        <v>4.4160000000000004</v>
      </c>
      <c r="AS47">
        <v>5.3807999999999998</v>
      </c>
      <c r="AT47">
        <v>14.9968</v>
      </c>
      <c r="AU47">
        <v>0</v>
      </c>
      <c r="AV47">
        <v>45.402000000000001</v>
      </c>
      <c r="AW47">
        <v>73.656000000000006</v>
      </c>
      <c r="AX47">
        <v>7.3319999999999999</v>
      </c>
      <c r="AY47">
        <v>0</v>
      </c>
      <c r="AZ47">
        <f t="shared" si="0"/>
        <v>32.4041</v>
      </c>
      <c r="BA47">
        <f t="shared" si="1"/>
        <v>2823.430374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1.98</v>
      </c>
      <c r="BP47">
        <v>1.0900000000000001</v>
      </c>
      <c r="BQ47">
        <v>0</v>
      </c>
      <c r="BR47">
        <v>0</v>
      </c>
      <c r="BS47">
        <v>0.96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0.26</v>
      </c>
      <c r="BZ47">
        <v>0</v>
      </c>
      <c r="CA47">
        <v>0</v>
      </c>
      <c r="CB47">
        <v>1.89</v>
      </c>
      <c r="CC47">
        <v>0.94</v>
      </c>
      <c r="CD47">
        <v>0.93</v>
      </c>
      <c r="CE47">
        <v>0.99</v>
      </c>
      <c r="CF47">
        <v>0</v>
      </c>
      <c r="CG47">
        <v>2.2000000000000002</v>
      </c>
      <c r="CH47">
        <v>0</v>
      </c>
      <c r="CI47">
        <v>4.57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3</v>
      </c>
      <c r="CP47">
        <v>1.2441</v>
      </c>
      <c r="CQ47">
        <v>0</v>
      </c>
      <c r="CR47">
        <v>2.34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32.4041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87.42</v>
      </c>
      <c r="J48">
        <v>1.6919999999999999</v>
      </c>
      <c r="K48">
        <v>689.36617799999999</v>
      </c>
      <c r="L48">
        <v>655.27312500000005</v>
      </c>
      <c r="M48">
        <v>94.391999999999996</v>
      </c>
      <c r="N48">
        <v>120.65625</v>
      </c>
      <c r="O48">
        <v>126.47812500000001</v>
      </c>
      <c r="P48">
        <v>142.78399999999999</v>
      </c>
      <c r="Q48">
        <v>22.205819999999999</v>
      </c>
      <c r="R48">
        <v>43.528716000000003</v>
      </c>
      <c r="S48">
        <v>26.964210000000001</v>
      </c>
      <c r="T48">
        <v>1.40625</v>
      </c>
      <c r="U48">
        <v>348.97500000000002</v>
      </c>
      <c r="V48">
        <v>18.59403</v>
      </c>
      <c r="W48">
        <v>46.399079999999998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9.0630000000000006</v>
      </c>
      <c r="AG48">
        <v>43.92</v>
      </c>
      <c r="AH48">
        <v>0</v>
      </c>
      <c r="AI48">
        <v>0</v>
      </c>
      <c r="AJ48">
        <v>0</v>
      </c>
      <c r="AK48">
        <v>53.908499999999997</v>
      </c>
      <c r="AL48">
        <v>2.7888000000000002</v>
      </c>
      <c r="AM48">
        <v>0</v>
      </c>
      <c r="AN48">
        <v>0.73834</v>
      </c>
      <c r="AO48">
        <v>1.1172</v>
      </c>
      <c r="AP48">
        <v>3.843</v>
      </c>
      <c r="AQ48">
        <v>0</v>
      </c>
      <c r="AR48">
        <v>4.4160000000000004</v>
      </c>
      <c r="AS48">
        <v>5.3807999999999998</v>
      </c>
      <c r="AT48">
        <v>14.9968</v>
      </c>
      <c r="AU48">
        <v>0</v>
      </c>
      <c r="AV48">
        <v>45.402000000000001</v>
      </c>
      <c r="AW48">
        <v>73.656000000000006</v>
      </c>
      <c r="AX48">
        <v>7.3319999999999999</v>
      </c>
      <c r="AY48">
        <v>0</v>
      </c>
      <c r="AZ48">
        <f t="shared" si="0"/>
        <v>32.604099999999995</v>
      </c>
      <c r="BA48">
        <f t="shared" si="1"/>
        <v>2823.645074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1.98</v>
      </c>
      <c r="BP48">
        <v>1.0900000000000001</v>
      </c>
      <c r="BQ48">
        <v>0</v>
      </c>
      <c r="BR48">
        <v>0</v>
      </c>
      <c r="BS48">
        <v>0.96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0.26</v>
      </c>
      <c r="BZ48">
        <v>0</v>
      </c>
      <c r="CA48">
        <v>0</v>
      </c>
      <c r="CB48">
        <v>1.89</v>
      </c>
      <c r="CC48">
        <v>0.94</v>
      </c>
      <c r="CD48">
        <v>0.93</v>
      </c>
      <c r="CE48">
        <v>0.99</v>
      </c>
      <c r="CF48">
        <v>0</v>
      </c>
      <c r="CG48">
        <v>2.4</v>
      </c>
      <c r="CH48">
        <v>0</v>
      </c>
      <c r="CI48">
        <v>4.57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3</v>
      </c>
      <c r="CP48">
        <v>1.2441</v>
      </c>
      <c r="CQ48">
        <v>0</v>
      </c>
      <c r="CR48">
        <v>2.34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32.604099999999995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87.42</v>
      </c>
      <c r="J49">
        <v>1.6919999999999999</v>
      </c>
      <c r="K49">
        <v>689.36617799999999</v>
      </c>
      <c r="L49">
        <v>655.27312500000005</v>
      </c>
      <c r="M49">
        <v>94.391999999999996</v>
      </c>
      <c r="N49">
        <v>120.65625</v>
      </c>
      <c r="O49">
        <v>126.47812500000001</v>
      </c>
      <c r="P49">
        <v>142.78399999999999</v>
      </c>
      <c r="Q49">
        <v>22.205819999999999</v>
      </c>
      <c r="R49">
        <v>43.528716000000003</v>
      </c>
      <c r="S49">
        <v>26.964210000000001</v>
      </c>
      <c r="T49">
        <v>1.40625</v>
      </c>
      <c r="U49">
        <v>348.97500000000002</v>
      </c>
      <c r="V49">
        <v>18.59403</v>
      </c>
      <c r="W49">
        <v>46.399079999999998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9.0630000000000006</v>
      </c>
      <c r="AG49">
        <v>43.92</v>
      </c>
      <c r="AH49">
        <v>0</v>
      </c>
      <c r="AI49">
        <v>0</v>
      </c>
      <c r="AJ49">
        <v>0</v>
      </c>
      <c r="AK49">
        <v>53.908499999999997</v>
      </c>
      <c r="AL49">
        <v>25.564</v>
      </c>
      <c r="AM49">
        <v>0</v>
      </c>
      <c r="AN49">
        <v>0.73834</v>
      </c>
      <c r="AO49">
        <v>1.1113200000000001</v>
      </c>
      <c r="AP49">
        <v>3.843</v>
      </c>
      <c r="AQ49">
        <v>0</v>
      </c>
      <c r="AR49">
        <v>4.4160000000000004</v>
      </c>
      <c r="AS49">
        <v>4.7081999999999997</v>
      </c>
      <c r="AT49">
        <v>14.9968</v>
      </c>
      <c r="AU49">
        <v>0</v>
      </c>
      <c r="AV49">
        <v>45.402000000000001</v>
      </c>
      <c r="AW49">
        <v>73.656000000000006</v>
      </c>
      <c r="AX49">
        <v>7.3319999999999999</v>
      </c>
      <c r="AY49">
        <v>0</v>
      </c>
      <c r="AZ49">
        <f t="shared" si="0"/>
        <v>32.804099999999998</v>
      </c>
      <c r="BA49">
        <f t="shared" si="1"/>
        <v>2845.9417939999998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1.98</v>
      </c>
      <c r="BP49">
        <v>1.0900000000000001</v>
      </c>
      <c r="BQ49">
        <v>0</v>
      </c>
      <c r="BR49">
        <v>0</v>
      </c>
      <c r="BS49">
        <v>0.96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0.26</v>
      </c>
      <c r="BZ49">
        <v>0</v>
      </c>
      <c r="CA49">
        <v>0</v>
      </c>
      <c r="CB49">
        <v>1.89</v>
      </c>
      <c r="CC49">
        <v>0.94</v>
      </c>
      <c r="CD49">
        <v>0.93</v>
      </c>
      <c r="CE49">
        <v>0.99</v>
      </c>
      <c r="CF49">
        <v>0</v>
      </c>
      <c r="CG49">
        <v>2.6</v>
      </c>
      <c r="CH49">
        <v>0</v>
      </c>
      <c r="CI49">
        <v>4.57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3</v>
      </c>
      <c r="CP49">
        <v>1.2441</v>
      </c>
      <c r="CQ49">
        <v>0</v>
      </c>
      <c r="CR49">
        <v>2.34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32.804099999999998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87.42</v>
      </c>
      <c r="J50">
        <v>1.6919999999999999</v>
      </c>
      <c r="K50">
        <v>689.36617799999999</v>
      </c>
      <c r="L50">
        <v>655.27312500000005</v>
      </c>
      <c r="M50">
        <v>94.391999999999996</v>
      </c>
      <c r="N50">
        <v>120.65625</v>
      </c>
      <c r="O50">
        <v>126.47812500000001</v>
      </c>
      <c r="P50">
        <v>142.78399999999999</v>
      </c>
      <c r="Q50">
        <v>22.205819999999999</v>
      </c>
      <c r="R50">
        <v>43.528716000000003</v>
      </c>
      <c r="S50">
        <v>26.964210000000001</v>
      </c>
      <c r="T50">
        <v>1.40625</v>
      </c>
      <c r="U50">
        <v>348.97500000000002</v>
      </c>
      <c r="V50">
        <v>18.59403</v>
      </c>
      <c r="W50">
        <v>46.399079999999998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9.0630000000000006</v>
      </c>
      <c r="AG50">
        <v>43.92</v>
      </c>
      <c r="AH50">
        <v>0</v>
      </c>
      <c r="AI50">
        <v>0</v>
      </c>
      <c r="AJ50">
        <v>0</v>
      </c>
      <c r="AK50">
        <v>53.908499999999997</v>
      </c>
      <c r="AL50">
        <v>66.814999999999998</v>
      </c>
      <c r="AM50">
        <v>0</v>
      </c>
      <c r="AN50">
        <v>0.73834</v>
      </c>
      <c r="AO50">
        <v>1.1172</v>
      </c>
      <c r="AP50">
        <v>3.843</v>
      </c>
      <c r="AQ50">
        <v>0</v>
      </c>
      <c r="AR50">
        <v>4.4160000000000004</v>
      </c>
      <c r="AS50">
        <v>4.7081999999999997</v>
      </c>
      <c r="AT50">
        <v>14.9968</v>
      </c>
      <c r="AU50">
        <v>0</v>
      </c>
      <c r="AV50">
        <v>45.402000000000001</v>
      </c>
      <c r="AW50">
        <v>73.656000000000006</v>
      </c>
      <c r="AX50">
        <v>7.3319999999999999</v>
      </c>
      <c r="AY50">
        <v>0</v>
      </c>
      <c r="AZ50">
        <f t="shared" si="0"/>
        <v>33.004100000000001</v>
      </c>
      <c r="BA50">
        <f t="shared" si="1"/>
        <v>2887.3986740000005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1.98</v>
      </c>
      <c r="BP50">
        <v>1.0900000000000001</v>
      </c>
      <c r="BQ50">
        <v>0</v>
      </c>
      <c r="BR50">
        <v>0</v>
      </c>
      <c r="BS50">
        <v>0.96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0.26</v>
      </c>
      <c r="BZ50">
        <v>0</v>
      </c>
      <c r="CA50">
        <v>0</v>
      </c>
      <c r="CB50">
        <v>1.89</v>
      </c>
      <c r="CC50">
        <v>0.94</v>
      </c>
      <c r="CD50">
        <v>0.93</v>
      </c>
      <c r="CE50">
        <v>0.99</v>
      </c>
      <c r="CF50">
        <v>0</v>
      </c>
      <c r="CG50">
        <v>2.8</v>
      </c>
      <c r="CH50">
        <v>0</v>
      </c>
      <c r="CI50">
        <v>4.57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3</v>
      </c>
      <c r="CP50">
        <v>1.2441</v>
      </c>
      <c r="CQ50">
        <v>0</v>
      </c>
      <c r="CR50">
        <v>2.34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33.004100000000001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87.42</v>
      </c>
      <c r="J51">
        <v>1.6919999999999999</v>
      </c>
      <c r="K51">
        <v>689.36617799999999</v>
      </c>
      <c r="L51">
        <v>655.27312500000005</v>
      </c>
      <c r="M51">
        <v>94.391999999999996</v>
      </c>
      <c r="N51">
        <v>120.65625</v>
      </c>
      <c r="O51">
        <v>126.47812500000001</v>
      </c>
      <c r="P51">
        <v>142.78399999999999</v>
      </c>
      <c r="Q51">
        <v>22.205819999999999</v>
      </c>
      <c r="R51">
        <v>43.528716000000003</v>
      </c>
      <c r="S51">
        <v>26.964210000000001</v>
      </c>
      <c r="T51">
        <v>1.40625</v>
      </c>
      <c r="U51">
        <v>348.97500000000002</v>
      </c>
      <c r="V51">
        <v>18.59403</v>
      </c>
      <c r="W51">
        <v>46.399079999999998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9.0630000000000006</v>
      </c>
      <c r="AG51">
        <v>43.92</v>
      </c>
      <c r="AH51">
        <v>0</v>
      </c>
      <c r="AI51">
        <v>0</v>
      </c>
      <c r="AJ51">
        <v>0</v>
      </c>
      <c r="AK51">
        <v>53.908499999999997</v>
      </c>
      <c r="AL51">
        <v>66.814999999999998</v>
      </c>
      <c r="AM51">
        <v>0</v>
      </c>
      <c r="AN51">
        <v>0.73834</v>
      </c>
      <c r="AO51">
        <v>1.1613</v>
      </c>
      <c r="AP51">
        <v>4.0991999999999997</v>
      </c>
      <c r="AQ51">
        <v>0</v>
      </c>
      <c r="AR51">
        <v>4.4160000000000004</v>
      </c>
      <c r="AS51">
        <v>4.7081999999999997</v>
      </c>
      <c r="AT51">
        <v>14.9968</v>
      </c>
      <c r="AU51">
        <v>0</v>
      </c>
      <c r="AV51">
        <v>45.402000000000001</v>
      </c>
      <c r="AW51">
        <v>73.656000000000006</v>
      </c>
      <c r="AX51">
        <v>7.3319999999999999</v>
      </c>
      <c r="AY51">
        <v>0</v>
      </c>
      <c r="AZ51">
        <f t="shared" si="0"/>
        <v>32.244100000000003</v>
      </c>
      <c r="BA51">
        <f t="shared" si="1"/>
        <v>2886.9389740000006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1.98</v>
      </c>
      <c r="BP51">
        <v>1.0900000000000001</v>
      </c>
      <c r="BQ51">
        <v>0</v>
      </c>
      <c r="BR51">
        <v>0</v>
      </c>
      <c r="BS51">
        <v>0.96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0.26</v>
      </c>
      <c r="BZ51">
        <v>0</v>
      </c>
      <c r="CA51">
        <v>0</v>
      </c>
      <c r="CB51">
        <v>1.89</v>
      </c>
      <c r="CC51">
        <v>1</v>
      </c>
      <c r="CD51">
        <v>0.93</v>
      </c>
      <c r="CE51">
        <v>0.97</v>
      </c>
      <c r="CF51">
        <v>0</v>
      </c>
      <c r="CG51">
        <v>2</v>
      </c>
      <c r="CH51">
        <v>0</v>
      </c>
      <c r="CI51">
        <v>4.57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3</v>
      </c>
      <c r="CP51">
        <v>1.2441</v>
      </c>
      <c r="CQ51">
        <v>0</v>
      </c>
      <c r="CR51">
        <v>2.34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32.244100000000003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87.42</v>
      </c>
      <c r="J52">
        <v>1.6919999999999999</v>
      </c>
      <c r="K52">
        <v>689.36617799999999</v>
      </c>
      <c r="L52">
        <v>655.27312500000005</v>
      </c>
      <c r="M52">
        <v>94.391999999999996</v>
      </c>
      <c r="N52">
        <v>120.65625</v>
      </c>
      <c r="O52">
        <v>126.47812500000001</v>
      </c>
      <c r="P52">
        <v>142.78399999999999</v>
      </c>
      <c r="Q52">
        <v>22.205819999999999</v>
      </c>
      <c r="R52">
        <v>43.528716000000003</v>
      </c>
      <c r="S52">
        <v>26.964210000000001</v>
      </c>
      <c r="T52">
        <v>1.40625</v>
      </c>
      <c r="U52">
        <v>348.97500000000002</v>
      </c>
      <c r="V52">
        <v>18.59403</v>
      </c>
      <c r="W52">
        <v>46.399079999999998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9.0630000000000006</v>
      </c>
      <c r="AG52">
        <v>43.92</v>
      </c>
      <c r="AH52">
        <v>0</v>
      </c>
      <c r="AI52">
        <v>0</v>
      </c>
      <c r="AJ52">
        <v>0</v>
      </c>
      <c r="AK52">
        <v>53.908499999999997</v>
      </c>
      <c r="AL52">
        <v>66.814999999999998</v>
      </c>
      <c r="AM52">
        <v>0</v>
      </c>
      <c r="AN52">
        <v>0.73834</v>
      </c>
      <c r="AO52">
        <v>1.56114</v>
      </c>
      <c r="AP52">
        <v>4.0991999999999997</v>
      </c>
      <c r="AQ52">
        <v>0</v>
      </c>
      <c r="AR52">
        <v>4.4160000000000004</v>
      </c>
      <c r="AS52">
        <v>4.7081999999999997</v>
      </c>
      <c r="AT52">
        <v>14.9968</v>
      </c>
      <c r="AU52">
        <v>0</v>
      </c>
      <c r="AV52">
        <v>45.402000000000001</v>
      </c>
      <c r="AW52">
        <v>73.656000000000006</v>
      </c>
      <c r="AX52">
        <v>7.3319999999999999</v>
      </c>
      <c r="AY52">
        <v>0</v>
      </c>
      <c r="AZ52">
        <f t="shared" si="0"/>
        <v>32.244100000000003</v>
      </c>
      <c r="BA52">
        <f t="shared" si="1"/>
        <v>2887.3388140000002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1.98</v>
      </c>
      <c r="BP52">
        <v>1.0900000000000001</v>
      </c>
      <c r="BQ52">
        <v>0</v>
      </c>
      <c r="BR52">
        <v>0</v>
      </c>
      <c r="BS52">
        <v>0.96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0.26</v>
      </c>
      <c r="BZ52">
        <v>0</v>
      </c>
      <c r="CA52">
        <v>0</v>
      </c>
      <c r="CB52">
        <v>1.89</v>
      </c>
      <c r="CC52">
        <v>1</v>
      </c>
      <c r="CD52">
        <v>0.93</v>
      </c>
      <c r="CE52">
        <v>0.97</v>
      </c>
      <c r="CF52">
        <v>0</v>
      </c>
      <c r="CG52">
        <v>2</v>
      </c>
      <c r="CH52">
        <v>0</v>
      </c>
      <c r="CI52">
        <v>4.57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3</v>
      </c>
      <c r="CP52">
        <v>1.2441</v>
      </c>
      <c r="CQ52">
        <v>0</v>
      </c>
      <c r="CR52">
        <v>2.34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32.244100000000003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89.111999999999995</v>
      </c>
      <c r="J53">
        <v>0</v>
      </c>
      <c r="K53">
        <v>689.36617799999999</v>
      </c>
      <c r="L53">
        <v>655.27312500000005</v>
      </c>
      <c r="M53">
        <v>94.391999999999996</v>
      </c>
      <c r="N53">
        <v>120.65625</v>
      </c>
      <c r="O53">
        <v>126.47812500000001</v>
      </c>
      <c r="P53">
        <v>142.78399999999999</v>
      </c>
      <c r="Q53">
        <v>22.205819999999999</v>
      </c>
      <c r="R53">
        <v>43.528716000000003</v>
      </c>
      <c r="S53">
        <v>26.964210000000001</v>
      </c>
      <c r="T53">
        <v>1.40625</v>
      </c>
      <c r="U53">
        <v>348.97500000000002</v>
      </c>
      <c r="V53">
        <v>20.731850000000001</v>
      </c>
      <c r="W53">
        <v>46.399079999999998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9.0630000000000006</v>
      </c>
      <c r="AG53">
        <v>43.92</v>
      </c>
      <c r="AH53">
        <v>0</v>
      </c>
      <c r="AI53">
        <v>0</v>
      </c>
      <c r="AJ53">
        <v>0</v>
      </c>
      <c r="AK53">
        <v>53.908499999999997</v>
      </c>
      <c r="AL53">
        <v>66.814999999999998</v>
      </c>
      <c r="AM53">
        <v>0</v>
      </c>
      <c r="AN53">
        <v>0.73834</v>
      </c>
      <c r="AO53">
        <v>0.69089999999999996</v>
      </c>
      <c r="AP53">
        <v>4.0991999999999997</v>
      </c>
      <c r="AQ53">
        <v>0</v>
      </c>
      <c r="AR53">
        <v>34.223999999999997</v>
      </c>
      <c r="AS53">
        <v>4.7081999999999997</v>
      </c>
      <c r="AT53">
        <v>14.9968</v>
      </c>
      <c r="AU53">
        <v>0</v>
      </c>
      <c r="AV53">
        <v>45.402000000000001</v>
      </c>
      <c r="AW53">
        <v>73.656000000000006</v>
      </c>
      <c r="AX53">
        <v>7.3319999999999999</v>
      </c>
      <c r="AY53">
        <v>0</v>
      </c>
      <c r="AZ53">
        <f t="shared" si="0"/>
        <v>32.134099999999997</v>
      </c>
      <c r="BA53">
        <f t="shared" si="1"/>
        <v>2918.3043940000007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1.98</v>
      </c>
      <c r="BP53">
        <v>1.0900000000000001</v>
      </c>
      <c r="BQ53">
        <v>0</v>
      </c>
      <c r="BR53">
        <v>0</v>
      </c>
      <c r="BS53">
        <v>0.96</v>
      </c>
      <c r="BT53">
        <v>0</v>
      </c>
      <c r="BU53">
        <v>0</v>
      </c>
      <c r="BV53">
        <v>0</v>
      </c>
      <c r="BW53">
        <v>6.3</v>
      </c>
      <c r="BX53">
        <v>0</v>
      </c>
      <c r="BY53">
        <v>0.26</v>
      </c>
      <c r="BZ53">
        <v>0</v>
      </c>
      <c r="CA53">
        <v>0</v>
      </c>
      <c r="CB53">
        <v>1.89</v>
      </c>
      <c r="CC53">
        <v>1</v>
      </c>
      <c r="CD53">
        <v>0.93</v>
      </c>
      <c r="CE53">
        <v>0.97</v>
      </c>
      <c r="CF53">
        <v>0</v>
      </c>
      <c r="CG53">
        <v>1.89</v>
      </c>
      <c r="CH53">
        <v>0</v>
      </c>
      <c r="CI53">
        <v>4.57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3</v>
      </c>
      <c r="CP53">
        <v>1.2441</v>
      </c>
      <c r="CQ53">
        <v>0</v>
      </c>
      <c r="CR53">
        <v>2.34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32.134099999999997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89.111999999999995</v>
      </c>
      <c r="J54">
        <v>0</v>
      </c>
      <c r="K54">
        <v>689.36617799999999</v>
      </c>
      <c r="L54">
        <v>655.27312500000005</v>
      </c>
      <c r="M54">
        <v>94.391999999999996</v>
      </c>
      <c r="N54">
        <v>120.65625</v>
      </c>
      <c r="O54">
        <v>126.47812500000001</v>
      </c>
      <c r="P54">
        <v>142.78399999999999</v>
      </c>
      <c r="Q54">
        <v>22.205819999999999</v>
      </c>
      <c r="R54">
        <v>43.528716000000003</v>
      </c>
      <c r="S54">
        <v>26.964210000000001</v>
      </c>
      <c r="T54">
        <v>1.40625</v>
      </c>
      <c r="U54">
        <v>348.97500000000002</v>
      </c>
      <c r="V54">
        <v>20.731850000000001</v>
      </c>
      <c r="W54">
        <v>46.399079999999998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9.0630000000000006</v>
      </c>
      <c r="AG54">
        <v>43.92</v>
      </c>
      <c r="AH54">
        <v>0</v>
      </c>
      <c r="AI54">
        <v>0</v>
      </c>
      <c r="AJ54">
        <v>0</v>
      </c>
      <c r="AK54">
        <v>53.908499999999997</v>
      </c>
      <c r="AL54">
        <v>25.564</v>
      </c>
      <c r="AM54">
        <v>0</v>
      </c>
      <c r="AN54">
        <v>0.73834</v>
      </c>
      <c r="AO54">
        <v>0.46157999999999999</v>
      </c>
      <c r="AP54">
        <v>4.0991999999999997</v>
      </c>
      <c r="AQ54">
        <v>0</v>
      </c>
      <c r="AR54">
        <v>34.223999999999997</v>
      </c>
      <c r="AS54">
        <v>4.7081999999999997</v>
      </c>
      <c r="AT54">
        <v>14.9968</v>
      </c>
      <c r="AU54">
        <v>0</v>
      </c>
      <c r="AV54">
        <v>45.402000000000001</v>
      </c>
      <c r="AW54">
        <v>73.656000000000006</v>
      </c>
      <c r="AX54">
        <v>7.3319999999999999</v>
      </c>
      <c r="AY54">
        <v>0</v>
      </c>
      <c r="AZ54">
        <f t="shared" si="0"/>
        <v>32.0441</v>
      </c>
      <c r="BA54">
        <f t="shared" si="1"/>
        <v>2876.7340740000004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1.98</v>
      </c>
      <c r="BP54">
        <v>1.0900000000000001</v>
      </c>
      <c r="BQ54">
        <v>0</v>
      </c>
      <c r="BR54">
        <v>0</v>
      </c>
      <c r="BS54">
        <v>0.96</v>
      </c>
      <c r="BT54">
        <v>0</v>
      </c>
      <c r="BU54">
        <v>0</v>
      </c>
      <c r="BV54">
        <v>0</v>
      </c>
      <c r="BW54">
        <v>6.3</v>
      </c>
      <c r="BX54">
        <v>0</v>
      </c>
      <c r="BY54">
        <v>0.26</v>
      </c>
      <c r="BZ54">
        <v>0</v>
      </c>
      <c r="CA54">
        <v>0</v>
      </c>
      <c r="CB54">
        <v>1.89</v>
      </c>
      <c r="CC54">
        <v>0.95</v>
      </c>
      <c r="CD54">
        <v>0.89</v>
      </c>
      <c r="CE54">
        <v>0.97</v>
      </c>
      <c r="CF54">
        <v>0</v>
      </c>
      <c r="CG54">
        <v>1.89</v>
      </c>
      <c r="CH54">
        <v>0</v>
      </c>
      <c r="CI54">
        <v>4.57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3</v>
      </c>
      <c r="CP54">
        <v>1.2441</v>
      </c>
      <c r="CQ54">
        <v>0</v>
      </c>
      <c r="CR54">
        <v>2.34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32.0441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89.111999999999995</v>
      </c>
      <c r="J55">
        <v>0</v>
      </c>
      <c r="K55">
        <v>689.36617799999999</v>
      </c>
      <c r="L55">
        <v>655.27312500000005</v>
      </c>
      <c r="M55">
        <v>94.391999999999996</v>
      </c>
      <c r="N55">
        <v>120.65625</v>
      </c>
      <c r="O55">
        <v>126.47812500000001</v>
      </c>
      <c r="P55">
        <v>142.78399999999999</v>
      </c>
      <c r="Q55">
        <v>22.205819999999999</v>
      </c>
      <c r="R55">
        <v>43.528716000000003</v>
      </c>
      <c r="S55">
        <v>26.964210000000001</v>
      </c>
      <c r="T55">
        <v>1.40625</v>
      </c>
      <c r="U55">
        <v>348.97500000000002</v>
      </c>
      <c r="V55">
        <v>20.731850000000001</v>
      </c>
      <c r="W55">
        <v>46.399079999999998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43.92</v>
      </c>
      <c r="AH55">
        <v>0</v>
      </c>
      <c r="AI55">
        <v>0</v>
      </c>
      <c r="AJ55">
        <v>0</v>
      </c>
      <c r="AK55">
        <v>53.908499999999997</v>
      </c>
      <c r="AL55">
        <v>2.7888000000000002</v>
      </c>
      <c r="AM55">
        <v>0</v>
      </c>
      <c r="AN55">
        <v>0.73834</v>
      </c>
      <c r="AO55">
        <v>0.51449999999999996</v>
      </c>
      <c r="AP55">
        <v>4.0991999999999997</v>
      </c>
      <c r="AQ55">
        <v>0</v>
      </c>
      <c r="AR55">
        <v>4.4160000000000004</v>
      </c>
      <c r="AS55">
        <v>4.7081999999999997</v>
      </c>
      <c r="AT55">
        <v>14.9968</v>
      </c>
      <c r="AU55">
        <v>0</v>
      </c>
      <c r="AV55">
        <v>45.402000000000001</v>
      </c>
      <c r="AW55">
        <v>73.656000000000006</v>
      </c>
      <c r="AX55">
        <v>7.3319999999999999</v>
      </c>
      <c r="AY55">
        <v>0</v>
      </c>
      <c r="AZ55">
        <f t="shared" si="0"/>
        <v>32.104100000000003</v>
      </c>
      <c r="BA55">
        <f t="shared" si="1"/>
        <v>2824.2637940000004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1.98</v>
      </c>
      <c r="BP55">
        <v>1.0900000000000001</v>
      </c>
      <c r="BQ55">
        <v>0</v>
      </c>
      <c r="BR55">
        <v>0</v>
      </c>
      <c r="BS55">
        <v>1.02</v>
      </c>
      <c r="BT55">
        <v>0</v>
      </c>
      <c r="BU55">
        <v>0</v>
      </c>
      <c r="BV55">
        <v>0</v>
      </c>
      <c r="BW55">
        <v>6.3</v>
      </c>
      <c r="BX55">
        <v>0</v>
      </c>
      <c r="BY55">
        <v>0.26</v>
      </c>
      <c r="BZ55">
        <v>0</v>
      </c>
      <c r="CA55">
        <v>0</v>
      </c>
      <c r="CB55">
        <v>1.89</v>
      </c>
      <c r="CC55">
        <v>0.95</v>
      </c>
      <c r="CD55">
        <v>0.89</v>
      </c>
      <c r="CE55">
        <v>0.97</v>
      </c>
      <c r="CF55">
        <v>0</v>
      </c>
      <c r="CG55">
        <v>1.89</v>
      </c>
      <c r="CH55">
        <v>0</v>
      </c>
      <c r="CI55">
        <v>4.57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3</v>
      </c>
      <c r="CP55">
        <v>1.2441</v>
      </c>
      <c r="CQ55">
        <v>0</v>
      </c>
      <c r="CR55">
        <v>2.34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32.104100000000003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89.111999999999995</v>
      </c>
      <c r="J56">
        <v>0</v>
      </c>
      <c r="K56">
        <v>689.36617799999999</v>
      </c>
      <c r="L56">
        <v>655.27312500000005</v>
      </c>
      <c r="M56">
        <v>94.391999999999996</v>
      </c>
      <c r="N56">
        <v>120.65625</v>
      </c>
      <c r="O56">
        <v>126.47812500000001</v>
      </c>
      <c r="P56">
        <v>142.78399999999999</v>
      </c>
      <c r="Q56">
        <v>22.205819999999999</v>
      </c>
      <c r="R56">
        <v>43.528716000000003</v>
      </c>
      <c r="S56">
        <v>26.964210000000001</v>
      </c>
      <c r="T56">
        <v>1.40625</v>
      </c>
      <c r="U56">
        <v>348.97500000000002</v>
      </c>
      <c r="V56">
        <v>20.731850000000001</v>
      </c>
      <c r="W56">
        <v>46.399079999999998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43.92</v>
      </c>
      <c r="AH56">
        <v>0</v>
      </c>
      <c r="AI56">
        <v>0</v>
      </c>
      <c r="AJ56">
        <v>0</v>
      </c>
      <c r="AK56">
        <v>53.908499999999997</v>
      </c>
      <c r="AL56">
        <v>2.7888000000000002</v>
      </c>
      <c r="AM56">
        <v>0</v>
      </c>
      <c r="AN56">
        <v>0.73834</v>
      </c>
      <c r="AO56">
        <v>0.63504000000000005</v>
      </c>
      <c r="AP56">
        <v>4.0991999999999997</v>
      </c>
      <c r="AQ56">
        <v>0</v>
      </c>
      <c r="AR56">
        <v>4.4160000000000004</v>
      </c>
      <c r="AS56">
        <v>4.7081999999999997</v>
      </c>
      <c r="AT56">
        <v>14.9968</v>
      </c>
      <c r="AU56">
        <v>0</v>
      </c>
      <c r="AV56">
        <v>45.402000000000001</v>
      </c>
      <c r="AW56">
        <v>73.656000000000006</v>
      </c>
      <c r="AX56">
        <v>7.3319999999999999</v>
      </c>
      <c r="AY56">
        <v>0</v>
      </c>
      <c r="AZ56">
        <f t="shared" si="0"/>
        <v>32.104100000000003</v>
      </c>
      <c r="BA56">
        <f t="shared" si="1"/>
        <v>2824.3843340000003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1.98</v>
      </c>
      <c r="BP56">
        <v>1.0900000000000001</v>
      </c>
      <c r="BQ56">
        <v>0</v>
      </c>
      <c r="BR56">
        <v>0</v>
      </c>
      <c r="BS56">
        <v>1.02</v>
      </c>
      <c r="BT56">
        <v>0</v>
      </c>
      <c r="BU56">
        <v>0</v>
      </c>
      <c r="BV56">
        <v>0</v>
      </c>
      <c r="BW56">
        <v>6.3</v>
      </c>
      <c r="BX56">
        <v>0</v>
      </c>
      <c r="BY56">
        <v>0.26</v>
      </c>
      <c r="BZ56">
        <v>0</v>
      </c>
      <c r="CA56">
        <v>0</v>
      </c>
      <c r="CB56">
        <v>1.89</v>
      </c>
      <c r="CC56">
        <v>0.95</v>
      </c>
      <c r="CD56">
        <v>0.89</v>
      </c>
      <c r="CE56">
        <v>0.97</v>
      </c>
      <c r="CF56">
        <v>0</v>
      </c>
      <c r="CG56">
        <v>1.89</v>
      </c>
      <c r="CH56">
        <v>0</v>
      </c>
      <c r="CI56">
        <v>4.57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3</v>
      </c>
      <c r="CP56">
        <v>1.2441</v>
      </c>
      <c r="CQ56">
        <v>0</v>
      </c>
      <c r="CR56">
        <v>2.34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32.104100000000003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89.111999999999995</v>
      </c>
      <c r="J57">
        <v>0</v>
      </c>
      <c r="K57">
        <v>689.36617799999999</v>
      </c>
      <c r="L57">
        <v>655.27312500000005</v>
      </c>
      <c r="M57">
        <v>94.391999999999996</v>
      </c>
      <c r="N57">
        <v>120.65625</v>
      </c>
      <c r="O57">
        <v>126.47812500000001</v>
      </c>
      <c r="P57">
        <v>142.78399999999999</v>
      </c>
      <c r="Q57">
        <v>22.205819999999999</v>
      </c>
      <c r="R57">
        <v>43.528716000000003</v>
      </c>
      <c r="S57">
        <v>26.964210000000001</v>
      </c>
      <c r="T57">
        <v>1.40625</v>
      </c>
      <c r="U57">
        <v>348.97500000000002</v>
      </c>
      <c r="V57">
        <v>19.981667000000002</v>
      </c>
      <c r="W57">
        <v>46.399079999999998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43.92</v>
      </c>
      <c r="AH57">
        <v>0</v>
      </c>
      <c r="AI57">
        <v>0</v>
      </c>
      <c r="AJ57">
        <v>0</v>
      </c>
      <c r="AK57">
        <v>53.908499999999997</v>
      </c>
      <c r="AL57">
        <v>2.7888000000000002</v>
      </c>
      <c r="AM57">
        <v>0</v>
      </c>
      <c r="AN57">
        <v>0.73834</v>
      </c>
      <c r="AO57">
        <v>0.72323999999999999</v>
      </c>
      <c r="AP57">
        <v>4.0991999999999997</v>
      </c>
      <c r="AQ57">
        <v>0</v>
      </c>
      <c r="AR57">
        <v>4.4160000000000004</v>
      </c>
      <c r="AS57">
        <v>4.7081999999999997</v>
      </c>
      <c r="AT57">
        <v>14.9968</v>
      </c>
      <c r="AU57">
        <v>0</v>
      </c>
      <c r="AV57">
        <v>45.402000000000001</v>
      </c>
      <c r="AW57">
        <v>73.656000000000006</v>
      </c>
      <c r="AX57">
        <v>7.3319999999999999</v>
      </c>
      <c r="AY57">
        <v>0</v>
      </c>
      <c r="AZ57">
        <f t="shared" si="0"/>
        <v>32.054099999999998</v>
      </c>
      <c r="BA57">
        <f t="shared" si="1"/>
        <v>2823.6723509999997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1.98</v>
      </c>
      <c r="BP57">
        <v>1.0900000000000001</v>
      </c>
      <c r="BQ57">
        <v>0</v>
      </c>
      <c r="BR57">
        <v>0</v>
      </c>
      <c r="BS57">
        <v>1.02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0.26</v>
      </c>
      <c r="BZ57">
        <v>0</v>
      </c>
      <c r="CA57">
        <v>0</v>
      </c>
      <c r="CB57">
        <v>1.89</v>
      </c>
      <c r="CC57">
        <v>0.9</v>
      </c>
      <c r="CD57">
        <v>0.89</v>
      </c>
      <c r="CE57">
        <v>0.97</v>
      </c>
      <c r="CF57">
        <v>0</v>
      </c>
      <c r="CG57">
        <v>1.89</v>
      </c>
      <c r="CH57">
        <v>0</v>
      </c>
      <c r="CI57">
        <v>4.57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3</v>
      </c>
      <c r="CP57">
        <v>1.2441</v>
      </c>
      <c r="CQ57">
        <v>0</v>
      </c>
      <c r="CR57">
        <v>2.34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32.054099999999998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89.111999999999995</v>
      </c>
      <c r="J58">
        <v>0</v>
      </c>
      <c r="K58">
        <v>689.36617799999999</v>
      </c>
      <c r="L58">
        <v>655.27312500000005</v>
      </c>
      <c r="M58">
        <v>94.391999999999996</v>
      </c>
      <c r="N58">
        <v>120.65625</v>
      </c>
      <c r="O58">
        <v>126.47812500000001</v>
      </c>
      <c r="P58">
        <v>142.78399999999999</v>
      </c>
      <c r="Q58">
        <v>22.205819999999999</v>
      </c>
      <c r="R58">
        <v>43.528716000000003</v>
      </c>
      <c r="S58">
        <v>26.964210000000001</v>
      </c>
      <c r="T58">
        <v>1.40625</v>
      </c>
      <c r="U58">
        <v>348.97500000000002</v>
      </c>
      <c r="V58">
        <v>19.981667000000002</v>
      </c>
      <c r="W58">
        <v>46.399079999999998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9.0630000000000006</v>
      </c>
      <c r="AG58">
        <v>43.92</v>
      </c>
      <c r="AH58">
        <v>0</v>
      </c>
      <c r="AI58">
        <v>0</v>
      </c>
      <c r="AJ58">
        <v>0</v>
      </c>
      <c r="AK58">
        <v>53.908499999999997</v>
      </c>
      <c r="AL58">
        <v>2.7888000000000002</v>
      </c>
      <c r="AM58">
        <v>0</v>
      </c>
      <c r="AN58">
        <v>0.73834</v>
      </c>
      <c r="AO58">
        <v>0.80556000000000005</v>
      </c>
      <c r="AP58">
        <v>4.0991999999999997</v>
      </c>
      <c r="AQ58">
        <v>0</v>
      </c>
      <c r="AR58">
        <v>4.4160000000000004</v>
      </c>
      <c r="AS58">
        <v>4.7081999999999997</v>
      </c>
      <c r="AT58">
        <v>14.9968</v>
      </c>
      <c r="AU58">
        <v>0</v>
      </c>
      <c r="AV58">
        <v>45.402000000000001</v>
      </c>
      <c r="AW58">
        <v>73.656000000000006</v>
      </c>
      <c r="AX58">
        <v>7.3319999999999999</v>
      </c>
      <c r="AY58">
        <v>0</v>
      </c>
      <c r="AZ58">
        <f t="shared" si="0"/>
        <v>32.054099999999998</v>
      </c>
      <c r="BA58">
        <f t="shared" si="1"/>
        <v>2823.7546709999997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1.98</v>
      </c>
      <c r="BP58">
        <v>1.0900000000000001</v>
      </c>
      <c r="BQ58">
        <v>0</v>
      </c>
      <c r="BR58">
        <v>0</v>
      </c>
      <c r="BS58">
        <v>1.02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0.26</v>
      </c>
      <c r="BZ58">
        <v>0</v>
      </c>
      <c r="CA58">
        <v>0</v>
      </c>
      <c r="CB58">
        <v>1.89</v>
      </c>
      <c r="CC58">
        <v>0.9</v>
      </c>
      <c r="CD58">
        <v>0.89</v>
      </c>
      <c r="CE58">
        <v>0.97</v>
      </c>
      <c r="CF58">
        <v>0</v>
      </c>
      <c r="CG58">
        <v>1.89</v>
      </c>
      <c r="CH58">
        <v>0</v>
      </c>
      <c r="CI58">
        <v>4.57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3</v>
      </c>
      <c r="CP58">
        <v>1.2441</v>
      </c>
      <c r="CQ58">
        <v>0</v>
      </c>
      <c r="CR58">
        <v>2.34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32.054099999999998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89.111999999999995</v>
      </c>
      <c r="J59">
        <v>0</v>
      </c>
      <c r="K59">
        <v>689.36617799999999</v>
      </c>
      <c r="L59">
        <v>655.27312500000005</v>
      </c>
      <c r="M59">
        <v>94.391999999999996</v>
      </c>
      <c r="N59">
        <v>120.65625</v>
      </c>
      <c r="O59">
        <v>126.47812500000001</v>
      </c>
      <c r="P59">
        <v>142.78399999999999</v>
      </c>
      <c r="Q59">
        <v>22.205819999999999</v>
      </c>
      <c r="R59">
        <v>43.528716000000003</v>
      </c>
      <c r="S59">
        <v>26.964210000000001</v>
      </c>
      <c r="T59">
        <v>1.40625</v>
      </c>
      <c r="U59">
        <v>348.97500000000002</v>
      </c>
      <c r="V59">
        <v>19.981667000000002</v>
      </c>
      <c r="W59">
        <v>46.399079999999998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9.0630000000000006</v>
      </c>
      <c r="AG59">
        <v>43.92</v>
      </c>
      <c r="AH59">
        <v>0</v>
      </c>
      <c r="AI59">
        <v>0</v>
      </c>
      <c r="AJ59">
        <v>0</v>
      </c>
      <c r="AK59">
        <v>53.908499999999997</v>
      </c>
      <c r="AL59">
        <v>2.7888000000000002</v>
      </c>
      <c r="AM59">
        <v>0</v>
      </c>
      <c r="AN59">
        <v>0.73834</v>
      </c>
      <c r="AO59">
        <v>0.83201999999999998</v>
      </c>
      <c r="AP59">
        <v>2.0495999999999999</v>
      </c>
      <c r="AQ59">
        <v>0</v>
      </c>
      <c r="AR59">
        <v>4.4160000000000004</v>
      </c>
      <c r="AS59">
        <v>4.7081999999999997</v>
      </c>
      <c r="AT59">
        <v>14.9968</v>
      </c>
      <c r="AU59">
        <v>0</v>
      </c>
      <c r="AV59">
        <v>45.402000000000001</v>
      </c>
      <c r="AW59">
        <v>73.656000000000006</v>
      </c>
      <c r="AX59">
        <v>7.3319999999999999</v>
      </c>
      <c r="AY59">
        <v>0</v>
      </c>
      <c r="AZ59">
        <f t="shared" si="0"/>
        <v>32.134099999999997</v>
      </c>
      <c r="BA59">
        <f t="shared" si="1"/>
        <v>2821.8115309999998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1.98</v>
      </c>
      <c r="BP59">
        <v>1.0900000000000001</v>
      </c>
      <c r="BQ59">
        <v>0</v>
      </c>
      <c r="BR59">
        <v>0</v>
      </c>
      <c r="BS59">
        <v>1.1000000000000001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0.26</v>
      </c>
      <c r="BZ59">
        <v>0</v>
      </c>
      <c r="CA59">
        <v>0</v>
      </c>
      <c r="CB59">
        <v>1.89</v>
      </c>
      <c r="CC59">
        <v>0.9</v>
      </c>
      <c r="CD59">
        <v>0.89</v>
      </c>
      <c r="CE59">
        <v>0.97</v>
      </c>
      <c r="CF59">
        <v>0</v>
      </c>
      <c r="CG59">
        <v>1.89</v>
      </c>
      <c r="CH59">
        <v>0</v>
      </c>
      <c r="CI59">
        <v>4.57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3</v>
      </c>
      <c r="CP59">
        <v>1.2441</v>
      </c>
      <c r="CQ59">
        <v>0</v>
      </c>
      <c r="CR59">
        <v>2.34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32.134099999999997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89.111999999999995</v>
      </c>
      <c r="J60">
        <v>0</v>
      </c>
      <c r="K60">
        <v>689.36617799999999</v>
      </c>
      <c r="L60">
        <v>655.27312500000005</v>
      </c>
      <c r="M60">
        <v>94.391999999999996</v>
      </c>
      <c r="N60">
        <v>120.65625</v>
      </c>
      <c r="O60">
        <v>126.47812500000001</v>
      </c>
      <c r="P60">
        <v>142.78399999999999</v>
      </c>
      <c r="Q60">
        <v>22.205819999999999</v>
      </c>
      <c r="R60">
        <v>43.528716000000003</v>
      </c>
      <c r="S60">
        <v>26.964210000000001</v>
      </c>
      <c r="T60">
        <v>1.40625</v>
      </c>
      <c r="U60">
        <v>348.97500000000002</v>
      </c>
      <c r="V60">
        <v>19.981667000000002</v>
      </c>
      <c r="W60">
        <v>46.399079999999998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9.0630000000000006</v>
      </c>
      <c r="AG60">
        <v>43.92</v>
      </c>
      <c r="AH60">
        <v>0</v>
      </c>
      <c r="AI60">
        <v>0</v>
      </c>
      <c r="AJ60">
        <v>0</v>
      </c>
      <c r="AK60">
        <v>53.908499999999997</v>
      </c>
      <c r="AL60">
        <v>2.7888000000000002</v>
      </c>
      <c r="AM60">
        <v>0</v>
      </c>
      <c r="AN60">
        <v>0.73834</v>
      </c>
      <c r="AO60">
        <v>0.88788</v>
      </c>
      <c r="AP60">
        <v>2.0495999999999999</v>
      </c>
      <c r="AQ60">
        <v>0</v>
      </c>
      <c r="AR60">
        <v>4.4160000000000004</v>
      </c>
      <c r="AS60">
        <v>4.7081999999999997</v>
      </c>
      <c r="AT60">
        <v>14.9968</v>
      </c>
      <c r="AU60">
        <v>0</v>
      </c>
      <c r="AV60">
        <v>45.402000000000001</v>
      </c>
      <c r="AW60">
        <v>73.656000000000006</v>
      </c>
      <c r="AX60">
        <v>7.3319999999999999</v>
      </c>
      <c r="AY60">
        <v>0</v>
      </c>
      <c r="AZ60">
        <f t="shared" si="0"/>
        <v>32.134099999999997</v>
      </c>
      <c r="BA60">
        <f t="shared" si="1"/>
        <v>2821.8673910000002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1.98</v>
      </c>
      <c r="BP60">
        <v>1.0900000000000001</v>
      </c>
      <c r="BQ60">
        <v>0</v>
      </c>
      <c r="BR60">
        <v>0</v>
      </c>
      <c r="BS60">
        <v>1.1000000000000001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0.26</v>
      </c>
      <c r="BZ60">
        <v>0</v>
      </c>
      <c r="CA60">
        <v>0</v>
      </c>
      <c r="CB60">
        <v>1.89</v>
      </c>
      <c r="CC60">
        <v>0.9</v>
      </c>
      <c r="CD60">
        <v>0.89</v>
      </c>
      <c r="CE60">
        <v>0.97</v>
      </c>
      <c r="CF60">
        <v>0</v>
      </c>
      <c r="CG60">
        <v>1.89</v>
      </c>
      <c r="CH60">
        <v>0</v>
      </c>
      <c r="CI60">
        <v>4.57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3</v>
      </c>
      <c r="CP60">
        <v>1.2441</v>
      </c>
      <c r="CQ60">
        <v>0</v>
      </c>
      <c r="CR60">
        <v>2.34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32.134099999999997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89.111999999999995</v>
      </c>
      <c r="J61">
        <v>0</v>
      </c>
      <c r="K61">
        <v>689.36617799999999</v>
      </c>
      <c r="L61">
        <v>655.27312500000005</v>
      </c>
      <c r="M61">
        <v>94.391999999999996</v>
      </c>
      <c r="N61">
        <v>120.65625</v>
      </c>
      <c r="O61">
        <v>126.47812500000001</v>
      </c>
      <c r="P61">
        <v>142.78399999999999</v>
      </c>
      <c r="Q61">
        <v>22.205819999999999</v>
      </c>
      <c r="R61">
        <v>43.528716000000003</v>
      </c>
      <c r="S61">
        <v>26.964210000000001</v>
      </c>
      <c r="T61">
        <v>1.40625</v>
      </c>
      <c r="U61">
        <v>348.97500000000002</v>
      </c>
      <c r="V61">
        <v>20.190166999999999</v>
      </c>
      <c r="W61">
        <v>46.399079999999998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9.0630000000000006</v>
      </c>
      <c r="AG61">
        <v>43.92</v>
      </c>
      <c r="AH61">
        <v>0</v>
      </c>
      <c r="AI61">
        <v>0</v>
      </c>
      <c r="AJ61">
        <v>0</v>
      </c>
      <c r="AK61">
        <v>53.908499999999997</v>
      </c>
      <c r="AL61">
        <v>2.7888000000000002</v>
      </c>
      <c r="AM61">
        <v>0</v>
      </c>
      <c r="AN61">
        <v>0.73834</v>
      </c>
      <c r="AO61">
        <v>0.84377999999999997</v>
      </c>
      <c r="AP61">
        <v>2.0495999999999999</v>
      </c>
      <c r="AQ61">
        <v>0</v>
      </c>
      <c r="AR61">
        <v>4.4160000000000004</v>
      </c>
      <c r="AS61">
        <v>4.7081999999999997</v>
      </c>
      <c r="AT61">
        <v>14.9968</v>
      </c>
      <c r="AU61">
        <v>0</v>
      </c>
      <c r="AV61">
        <v>45.402000000000001</v>
      </c>
      <c r="AW61">
        <v>73.656000000000006</v>
      </c>
      <c r="AX61">
        <v>7.3319999999999999</v>
      </c>
      <c r="AY61">
        <v>0</v>
      </c>
      <c r="AZ61">
        <f t="shared" si="0"/>
        <v>32.134099999999997</v>
      </c>
      <c r="BA61">
        <f t="shared" si="1"/>
        <v>2822.0317910000003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1.98</v>
      </c>
      <c r="BP61">
        <v>1.0900000000000001</v>
      </c>
      <c r="BQ61">
        <v>0</v>
      </c>
      <c r="BR61">
        <v>0</v>
      </c>
      <c r="BS61">
        <v>1.1000000000000001</v>
      </c>
      <c r="BT61">
        <v>0</v>
      </c>
      <c r="BU61">
        <v>0</v>
      </c>
      <c r="BV61">
        <v>0</v>
      </c>
      <c r="BW61">
        <v>6.3</v>
      </c>
      <c r="BX61">
        <v>0</v>
      </c>
      <c r="BY61">
        <v>0.26</v>
      </c>
      <c r="BZ61">
        <v>0</v>
      </c>
      <c r="CA61">
        <v>0</v>
      </c>
      <c r="CB61">
        <v>1.89</v>
      </c>
      <c r="CC61">
        <v>0.9</v>
      </c>
      <c r="CD61">
        <v>0.89</v>
      </c>
      <c r="CE61">
        <v>0.97</v>
      </c>
      <c r="CF61">
        <v>0</v>
      </c>
      <c r="CG61">
        <v>1.89</v>
      </c>
      <c r="CH61">
        <v>0</v>
      </c>
      <c r="CI61">
        <v>4.57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3</v>
      </c>
      <c r="CP61">
        <v>1.2441</v>
      </c>
      <c r="CQ61">
        <v>0</v>
      </c>
      <c r="CR61">
        <v>2.34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32.134099999999997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89.111999999999995</v>
      </c>
      <c r="J62">
        <v>0</v>
      </c>
      <c r="K62">
        <v>689.36617799999999</v>
      </c>
      <c r="L62">
        <v>655.27312500000005</v>
      </c>
      <c r="M62">
        <v>94.391999999999996</v>
      </c>
      <c r="N62">
        <v>120.65625</v>
      </c>
      <c r="O62">
        <v>126.47812500000001</v>
      </c>
      <c r="P62">
        <v>142.78399999999999</v>
      </c>
      <c r="Q62">
        <v>22.205819999999999</v>
      </c>
      <c r="R62">
        <v>43.528716000000003</v>
      </c>
      <c r="S62">
        <v>26.964210000000001</v>
      </c>
      <c r="T62">
        <v>1.40625</v>
      </c>
      <c r="U62">
        <v>348.97500000000002</v>
      </c>
      <c r="V62">
        <v>20.190166999999999</v>
      </c>
      <c r="W62">
        <v>46.399079999999998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9.0630000000000006</v>
      </c>
      <c r="AG62">
        <v>43.92</v>
      </c>
      <c r="AH62">
        <v>0</v>
      </c>
      <c r="AI62">
        <v>0</v>
      </c>
      <c r="AJ62">
        <v>0</v>
      </c>
      <c r="AK62">
        <v>53.908499999999997</v>
      </c>
      <c r="AL62">
        <v>2.7888000000000002</v>
      </c>
      <c r="AM62">
        <v>0</v>
      </c>
      <c r="AN62">
        <v>0.73834</v>
      </c>
      <c r="AO62">
        <v>0.83201999999999998</v>
      </c>
      <c r="AP62">
        <v>2.0495999999999999</v>
      </c>
      <c r="AQ62">
        <v>0</v>
      </c>
      <c r="AR62">
        <v>4.4160000000000004</v>
      </c>
      <c r="AS62">
        <v>4.7081999999999997</v>
      </c>
      <c r="AT62">
        <v>14.9968</v>
      </c>
      <c r="AU62">
        <v>0</v>
      </c>
      <c r="AV62">
        <v>45.402000000000001</v>
      </c>
      <c r="AW62">
        <v>73.656000000000006</v>
      </c>
      <c r="AX62">
        <v>7.3319999999999999</v>
      </c>
      <c r="AY62">
        <v>0</v>
      </c>
      <c r="AZ62">
        <f t="shared" si="0"/>
        <v>32.074099999999994</v>
      </c>
      <c r="BA62">
        <f t="shared" si="1"/>
        <v>2821.9600309999996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1.98</v>
      </c>
      <c r="BP62">
        <v>1.0900000000000001</v>
      </c>
      <c r="BQ62">
        <v>0</v>
      </c>
      <c r="BR62">
        <v>0</v>
      </c>
      <c r="BS62">
        <v>1.1000000000000001</v>
      </c>
      <c r="BT62">
        <v>0</v>
      </c>
      <c r="BU62">
        <v>0</v>
      </c>
      <c r="BV62">
        <v>0</v>
      </c>
      <c r="BW62">
        <v>6.3</v>
      </c>
      <c r="BX62">
        <v>0</v>
      </c>
      <c r="BY62">
        <v>0.26</v>
      </c>
      <c r="BZ62">
        <v>0</v>
      </c>
      <c r="CA62">
        <v>0</v>
      </c>
      <c r="CB62">
        <v>1.89</v>
      </c>
      <c r="CC62">
        <v>0.86</v>
      </c>
      <c r="CD62">
        <v>0.87</v>
      </c>
      <c r="CE62">
        <v>0.97</v>
      </c>
      <c r="CF62">
        <v>0</v>
      </c>
      <c r="CG62">
        <v>1.89</v>
      </c>
      <c r="CH62">
        <v>0</v>
      </c>
      <c r="CI62">
        <v>4.57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3</v>
      </c>
      <c r="CP62">
        <v>1.2441</v>
      </c>
      <c r="CQ62">
        <v>0</v>
      </c>
      <c r="CR62">
        <v>2.34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32.074099999999994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89.111999999999995</v>
      </c>
      <c r="J63">
        <v>0</v>
      </c>
      <c r="K63">
        <v>689.36617799999999</v>
      </c>
      <c r="L63">
        <v>655.27312500000005</v>
      </c>
      <c r="M63">
        <v>94.391999999999996</v>
      </c>
      <c r="N63">
        <v>120.65625</v>
      </c>
      <c r="O63">
        <v>126.47812500000001</v>
      </c>
      <c r="P63">
        <v>142.78399999999999</v>
      </c>
      <c r="Q63">
        <v>22.205819999999999</v>
      </c>
      <c r="R63">
        <v>43.528716000000003</v>
      </c>
      <c r="S63">
        <v>26.964210000000001</v>
      </c>
      <c r="T63">
        <v>1.40625</v>
      </c>
      <c r="U63">
        <v>348.97500000000002</v>
      </c>
      <c r="V63">
        <v>20.190166999999999</v>
      </c>
      <c r="W63">
        <v>46.399079999999998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9.0630000000000006</v>
      </c>
      <c r="AG63">
        <v>43.92</v>
      </c>
      <c r="AH63">
        <v>0</v>
      </c>
      <c r="AI63">
        <v>0</v>
      </c>
      <c r="AJ63">
        <v>0</v>
      </c>
      <c r="AK63">
        <v>53.908499999999997</v>
      </c>
      <c r="AL63">
        <v>2.7888000000000002</v>
      </c>
      <c r="AM63">
        <v>0</v>
      </c>
      <c r="AN63">
        <v>0.73834</v>
      </c>
      <c r="AO63">
        <v>0.71736</v>
      </c>
      <c r="AP63">
        <v>2.0495999999999999</v>
      </c>
      <c r="AQ63">
        <v>16.055</v>
      </c>
      <c r="AR63">
        <v>4.4160000000000004</v>
      </c>
      <c r="AS63">
        <v>4.7081999999999997</v>
      </c>
      <c r="AT63">
        <v>14.9968</v>
      </c>
      <c r="AU63">
        <v>0</v>
      </c>
      <c r="AV63">
        <v>45.402000000000001</v>
      </c>
      <c r="AW63">
        <v>73.656000000000006</v>
      </c>
      <c r="AX63">
        <v>7.3319999999999999</v>
      </c>
      <c r="AY63">
        <v>0</v>
      </c>
      <c r="AZ63">
        <f t="shared" si="0"/>
        <v>32.234099999999998</v>
      </c>
      <c r="BA63">
        <f t="shared" si="1"/>
        <v>2838.060371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1.98</v>
      </c>
      <c r="BP63">
        <v>1.0900000000000001</v>
      </c>
      <c r="BQ63">
        <v>0</v>
      </c>
      <c r="BR63">
        <v>0</v>
      </c>
      <c r="BS63">
        <v>1.1499999999999999</v>
      </c>
      <c r="BT63">
        <v>0</v>
      </c>
      <c r="BU63">
        <v>0</v>
      </c>
      <c r="BV63">
        <v>0</v>
      </c>
      <c r="BW63">
        <v>6.3</v>
      </c>
      <c r="BX63">
        <v>0</v>
      </c>
      <c r="BY63">
        <v>0.26</v>
      </c>
      <c r="BZ63">
        <v>0</v>
      </c>
      <c r="CA63">
        <v>0</v>
      </c>
      <c r="CB63">
        <v>1.89</v>
      </c>
      <c r="CC63">
        <v>0.86</v>
      </c>
      <c r="CD63">
        <v>0.87</v>
      </c>
      <c r="CE63">
        <v>0.97</v>
      </c>
      <c r="CF63">
        <v>0</v>
      </c>
      <c r="CG63">
        <v>2</v>
      </c>
      <c r="CH63">
        <v>0</v>
      </c>
      <c r="CI63">
        <v>4.57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3</v>
      </c>
      <c r="CP63">
        <v>1.2441</v>
      </c>
      <c r="CQ63">
        <v>0</v>
      </c>
      <c r="CR63">
        <v>2.34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32.234099999999998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89.111999999999995</v>
      </c>
      <c r="J64">
        <v>0</v>
      </c>
      <c r="K64">
        <v>689.36617799999999</v>
      </c>
      <c r="L64">
        <v>655.27312500000005</v>
      </c>
      <c r="M64">
        <v>94.391999999999996</v>
      </c>
      <c r="N64">
        <v>120.65625</v>
      </c>
      <c r="O64">
        <v>126.47812500000001</v>
      </c>
      <c r="P64">
        <v>142.78399999999999</v>
      </c>
      <c r="Q64">
        <v>22.205819999999999</v>
      </c>
      <c r="R64">
        <v>43.528716000000003</v>
      </c>
      <c r="S64">
        <v>26.964210000000001</v>
      </c>
      <c r="T64">
        <v>1.40625</v>
      </c>
      <c r="U64">
        <v>348.97500000000002</v>
      </c>
      <c r="V64">
        <v>20.190166999999999</v>
      </c>
      <c r="W64">
        <v>46.399079999999998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8.1059999999999999</v>
      </c>
      <c r="AE64">
        <v>0</v>
      </c>
      <c r="AF64">
        <v>9.0630000000000006</v>
      </c>
      <c r="AG64">
        <v>43.92</v>
      </c>
      <c r="AH64">
        <v>0</v>
      </c>
      <c r="AI64">
        <v>0</v>
      </c>
      <c r="AJ64">
        <v>0</v>
      </c>
      <c r="AK64">
        <v>53.908499999999997</v>
      </c>
      <c r="AL64">
        <v>2.7888000000000002</v>
      </c>
      <c r="AM64">
        <v>0</v>
      </c>
      <c r="AN64">
        <v>0.73834</v>
      </c>
      <c r="AO64">
        <v>0.55566000000000004</v>
      </c>
      <c r="AP64">
        <v>2.0495999999999999</v>
      </c>
      <c r="AQ64">
        <v>16.055</v>
      </c>
      <c r="AR64">
        <v>4.4160000000000004</v>
      </c>
      <c r="AS64">
        <v>4.7081999999999997</v>
      </c>
      <c r="AT64">
        <v>14.9968</v>
      </c>
      <c r="AU64">
        <v>0</v>
      </c>
      <c r="AV64">
        <v>45.402000000000001</v>
      </c>
      <c r="AW64">
        <v>73.656000000000006</v>
      </c>
      <c r="AX64">
        <v>7.3319999999999999</v>
      </c>
      <c r="AY64">
        <v>0</v>
      </c>
      <c r="AZ64">
        <f t="shared" si="0"/>
        <v>32.454099999999997</v>
      </c>
      <c r="BA64">
        <f t="shared" si="1"/>
        <v>2846.2246709999999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1.98</v>
      </c>
      <c r="BP64">
        <v>1.0900000000000001</v>
      </c>
      <c r="BQ64">
        <v>0</v>
      </c>
      <c r="BR64">
        <v>0</v>
      </c>
      <c r="BS64">
        <v>1.17</v>
      </c>
      <c r="BT64">
        <v>0</v>
      </c>
      <c r="BU64">
        <v>0</v>
      </c>
      <c r="BV64">
        <v>0</v>
      </c>
      <c r="BW64">
        <v>6.3</v>
      </c>
      <c r="BX64">
        <v>0</v>
      </c>
      <c r="BY64">
        <v>0.26</v>
      </c>
      <c r="BZ64">
        <v>0</v>
      </c>
      <c r="CA64">
        <v>0</v>
      </c>
      <c r="CB64">
        <v>1.89</v>
      </c>
      <c r="CC64">
        <v>0.86</v>
      </c>
      <c r="CD64">
        <v>0.87</v>
      </c>
      <c r="CE64">
        <v>0.97</v>
      </c>
      <c r="CF64">
        <v>0</v>
      </c>
      <c r="CG64">
        <v>2.2000000000000002</v>
      </c>
      <c r="CH64">
        <v>0</v>
      </c>
      <c r="CI64">
        <v>4.57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3</v>
      </c>
      <c r="CP64">
        <v>1.2441</v>
      </c>
      <c r="CQ64">
        <v>0</v>
      </c>
      <c r="CR64">
        <v>2.34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32.454099999999997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89.111999999999995</v>
      </c>
      <c r="J65">
        <v>0</v>
      </c>
      <c r="K65">
        <v>689.36617799999999</v>
      </c>
      <c r="L65">
        <v>655.27312500000005</v>
      </c>
      <c r="M65">
        <v>94.391999999999996</v>
      </c>
      <c r="N65">
        <v>120.65625</v>
      </c>
      <c r="O65">
        <v>126.47812500000001</v>
      </c>
      <c r="P65">
        <v>142.78399999999999</v>
      </c>
      <c r="Q65">
        <v>22.205819999999999</v>
      </c>
      <c r="R65">
        <v>43.528716000000003</v>
      </c>
      <c r="S65">
        <v>26.964210000000001</v>
      </c>
      <c r="T65">
        <v>1.40625</v>
      </c>
      <c r="U65">
        <v>348.97500000000002</v>
      </c>
      <c r="V65">
        <v>20.190166999999999</v>
      </c>
      <c r="W65">
        <v>44.311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8.1059999999999999</v>
      </c>
      <c r="AE65">
        <v>0</v>
      </c>
      <c r="AF65">
        <v>9.0630000000000006</v>
      </c>
      <c r="AG65">
        <v>43.92</v>
      </c>
      <c r="AH65">
        <v>0</v>
      </c>
      <c r="AI65">
        <v>0</v>
      </c>
      <c r="AJ65">
        <v>0</v>
      </c>
      <c r="AK65">
        <v>53.908499999999997</v>
      </c>
      <c r="AL65">
        <v>2.7888000000000002</v>
      </c>
      <c r="AM65">
        <v>0</v>
      </c>
      <c r="AN65">
        <v>0.73834</v>
      </c>
      <c r="AO65">
        <v>2.5960200000000002</v>
      </c>
      <c r="AP65">
        <v>2.0495999999999999</v>
      </c>
      <c r="AQ65">
        <v>32.11</v>
      </c>
      <c r="AR65">
        <v>4.4160000000000004</v>
      </c>
      <c r="AS65">
        <v>4.7081999999999997</v>
      </c>
      <c r="AT65">
        <v>14.9968</v>
      </c>
      <c r="AU65">
        <v>0</v>
      </c>
      <c r="AV65">
        <v>45.402000000000001</v>
      </c>
      <c r="AW65">
        <v>73.656000000000006</v>
      </c>
      <c r="AX65">
        <v>7.3319999999999999</v>
      </c>
      <c r="AY65">
        <v>0</v>
      </c>
      <c r="AZ65">
        <f t="shared" si="0"/>
        <v>32.6541</v>
      </c>
      <c r="BA65">
        <f t="shared" si="1"/>
        <v>2862.4319510000005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1.98</v>
      </c>
      <c r="BP65">
        <v>1.0900000000000001</v>
      </c>
      <c r="BQ65">
        <v>0</v>
      </c>
      <c r="BR65">
        <v>0</v>
      </c>
      <c r="BS65">
        <v>1.17</v>
      </c>
      <c r="BT65">
        <v>0</v>
      </c>
      <c r="BU65">
        <v>0</v>
      </c>
      <c r="BV65">
        <v>0</v>
      </c>
      <c r="BW65">
        <v>6.3</v>
      </c>
      <c r="BX65">
        <v>0</v>
      </c>
      <c r="BY65">
        <v>0.26</v>
      </c>
      <c r="BZ65">
        <v>0</v>
      </c>
      <c r="CA65">
        <v>0</v>
      </c>
      <c r="CB65">
        <v>1.89</v>
      </c>
      <c r="CC65">
        <v>0.86</v>
      </c>
      <c r="CD65">
        <v>0.87</v>
      </c>
      <c r="CE65">
        <v>0.97</v>
      </c>
      <c r="CF65">
        <v>0</v>
      </c>
      <c r="CG65">
        <v>2.4</v>
      </c>
      <c r="CH65">
        <v>0</v>
      </c>
      <c r="CI65">
        <v>4.57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3</v>
      </c>
      <c r="CP65">
        <v>1.2441</v>
      </c>
      <c r="CQ65">
        <v>0</v>
      </c>
      <c r="CR65">
        <v>2.34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32.6541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89.111999999999995</v>
      </c>
      <c r="J66">
        <v>0</v>
      </c>
      <c r="K66">
        <v>689.36617799999999</v>
      </c>
      <c r="L66">
        <v>655.27312500000005</v>
      </c>
      <c r="M66">
        <v>94.391999999999996</v>
      </c>
      <c r="N66">
        <v>120.65625</v>
      </c>
      <c r="O66">
        <v>126.47812500000001</v>
      </c>
      <c r="P66">
        <v>142.78399999999999</v>
      </c>
      <c r="Q66">
        <v>22.205819999999999</v>
      </c>
      <c r="R66">
        <v>43.528716000000003</v>
      </c>
      <c r="S66">
        <v>26.964210000000001</v>
      </c>
      <c r="T66">
        <v>1.40625</v>
      </c>
      <c r="U66">
        <v>348.97500000000002</v>
      </c>
      <c r="V66">
        <v>20.190166999999999</v>
      </c>
      <c r="W66">
        <v>44.311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16.212</v>
      </c>
      <c r="AE66">
        <v>0</v>
      </c>
      <c r="AF66">
        <v>9.0630000000000006</v>
      </c>
      <c r="AG66">
        <v>43.92</v>
      </c>
      <c r="AH66">
        <v>0</v>
      </c>
      <c r="AI66">
        <v>0</v>
      </c>
      <c r="AJ66">
        <v>0</v>
      </c>
      <c r="AK66">
        <v>53.908499999999997</v>
      </c>
      <c r="AL66">
        <v>2.7888000000000002</v>
      </c>
      <c r="AM66">
        <v>0</v>
      </c>
      <c r="AN66">
        <v>0.73834</v>
      </c>
      <c r="AO66">
        <v>2.4166799999999999</v>
      </c>
      <c r="AP66">
        <v>2.0495999999999999</v>
      </c>
      <c r="AQ66">
        <v>32.11</v>
      </c>
      <c r="AR66">
        <v>4.4160000000000004</v>
      </c>
      <c r="AS66">
        <v>4.7081999999999997</v>
      </c>
      <c r="AT66">
        <v>14.9968</v>
      </c>
      <c r="AU66">
        <v>0</v>
      </c>
      <c r="AV66">
        <v>45.402000000000001</v>
      </c>
      <c r="AW66">
        <v>73.656000000000006</v>
      </c>
      <c r="AX66">
        <v>7.3319999999999999</v>
      </c>
      <c r="AY66">
        <v>0</v>
      </c>
      <c r="AZ66">
        <f t="shared" si="0"/>
        <v>32.854099999999995</v>
      </c>
      <c r="BA66">
        <f t="shared" si="1"/>
        <v>2870.5586109999999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1.98</v>
      </c>
      <c r="BP66">
        <v>1.0900000000000001</v>
      </c>
      <c r="BQ66">
        <v>0</v>
      </c>
      <c r="BR66">
        <v>0</v>
      </c>
      <c r="BS66">
        <v>1.17</v>
      </c>
      <c r="BT66">
        <v>0</v>
      </c>
      <c r="BU66">
        <v>0</v>
      </c>
      <c r="BV66">
        <v>0</v>
      </c>
      <c r="BW66">
        <v>6.3</v>
      </c>
      <c r="BX66">
        <v>0</v>
      </c>
      <c r="BY66">
        <v>0.26</v>
      </c>
      <c r="BZ66">
        <v>0</v>
      </c>
      <c r="CA66">
        <v>0</v>
      </c>
      <c r="CB66">
        <v>1.89</v>
      </c>
      <c r="CC66">
        <v>0.86</v>
      </c>
      <c r="CD66">
        <v>0.87</v>
      </c>
      <c r="CE66">
        <v>0.97</v>
      </c>
      <c r="CF66">
        <v>0</v>
      </c>
      <c r="CG66">
        <v>2.6</v>
      </c>
      <c r="CH66">
        <v>0</v>
      </c>
      <c r="CI66">
        <v>4.57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3</v>
      </c>
      <c r="CP66">
        <v>1.2441</v>
      </c>
      <c r="CQ66">
        <v>0</v>
      </c>
      <c r="CR66">
        <v>2.34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32.854099999999995</v>
      </c>
    </row>
    <row r="67" spans="1:114">
      <c r="A67" t="s">
        <v>109</v>
      </c>
      <c r="B67">
        <v>0</v>
      </c>
      <c r="C67">
        <v>0</v>
      </c>
      <c r="D67">
        <v>3.2429999999999999</v>
      </c>
      <c r="E67">
        <v>0</v>
      </c>
      <c r="F67">
        <v>0</v>
      </c>
      <c r="G67">
        <v>0</v>
      </c>
      <c r="H67">
        <v>0</v>
      </c>
      <c r="I67">
        <v>89.111999999999995</v>
      </c>
      <c r="J67">
        <v>0</v>
      </c>
      <c r="K67">
        <v>689.36617799999999</v>
      </c>
      <c r="L67">
        <v>655.27312500000005</v>
      </c>
      <c r="M67">
        <v>94.391999999999996</v>
      </c>
      <c r="N67">
        <v>120.65625</v>
      </c>
      <c r="O67">
        <v>126.47812500000001</v>
      </c>
      <c r="P67">
        <v>142.78399999999999</v>
      </c>
      <c r="Q67">
        <v>22.205819999999999</v>
      </c>
      <c r="R67">
        <v>43.528716000000003</v>
      </c>
      <c r="S67">
        <v>26.964210000000001</v>
      </c>
      <c r="T67">
        <v>1.40625</v>
      </c>
      <c r="U67">
        <v>348.97500000000002</v>
      </c>
      <c r="V67">
        <v>20.190166999999999</v>
      </c>
      <c r="W67">
        <v>44.311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25.669</v>
      </c>
      <c r="AE67">
        <v>0</v>
      </c>
      <c r="AF67">
        <v>9.0630000000000006</v>
      </c>
      <c r="AG67">
        <v>43.92</v>
      </c>
      <c r="AH67">
        <v>0</v>
      </c>
      <c r="AI67">
        <v>0</v>
      </c>
      <c r="AJ67">
        <v>0</v>
      </c>
      <c r="AK67">
        <v>53.908499999999997</v>
      </c>
      <c r="AL67">
        <v>2.7888000000000002</v>
      </c>
      <c r="AM67">
        <v>0</v>
      </c>
      <c r="AN67">
        <v>0.73834</v>
      </c>
      <c r="AO67">
        <v>2.2079399999999998</v>
      </c>
      <c r="AP67">
        <v>2.0495999999999999</v>
      </c>
      <c r="AQ67">
        <v>48.164999999999999</v>
      </c>
      <c r="AR67">
        <v>4.4160000000000004</v>
      </c>
      <c r="AS67">
        <v>4.7081999999999997</v>
      </c>
      <c r="AT67">
        <v>14.9968</v>
      </c>
      <c r="AU67">
        <v>0</v>
      </c>
      <c r="AV67">
        <v>42.158999999999999</v>
      </c>
      <c r="AW67">
        <v>73.656000000000006</v>
      </c>
      <c r="AX67">
        <v>7.3319999999999999</v>
      </c>
      <c r="AY67">
        <v>0</v>
      </c>
      <c r="AZ67">
        <f t="shared" si="0"/>
        <v>32.854099999999995</v>
      </c>
      <c r="BA67">
        <f t="shared" si="1"/>
        <v>2895.8618709999996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1.98</v>
      </c>
      <c r="BP67">
        <v>1.0900000000000001</v>
      </c>
      <c r="BQ67">
        <v>0</v>
      </c>
      <c r="BR67">
        <v>0</v>
      </c>
      <c r="BS67">
        <v>1.17</v>
      </c>
      <c r="BT67">
        <v>0</v>
      </c>
      <c r="BU67">
        <v>0</v>
      </c>
      <c r="BV67">
        <v>0</v>
      </c>
      <c r="BW67">
        <v>6.3</v>
      </c>
      <c r="BX67">
        <v>0</v>
      </c>
      <c r="BY67">
        <v>0.26</v>
      </c>
      <c r="BZ67">
        <v>0</v>
      </c>
      <c r="CA67">
        <v>0</v>
      </c>
      <c r="CB67">
        <v>1.89</v>
      </c>
      <c r="CC67">
        <v>0.86</v>
      </c>
      <c r="CD67">
        <v>0.87</v>
      </c>
      <c r="CE67">
        <v>0.97</v>
      </c>
      <c r="CF67">
        <v>0</v>
      </c>
      <c r="CG67">
        <v>2.6</v>
      </c>
      <c r="CH67">
        <v>0</v>
      </c>
      <c r="CI67">
        <v>4.57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3</v>
      </c>
      <c r="CP67">
        <v>1.2441</v>
      </c>
      <c r="CQ67">
        <v>0</v>
      </c>
      <c r="CR67">
        <v>2.34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32.854099999999995</v>
      </c>
    </row>
    <row r="68" spans="1:114">
      <c r="A68" t="s">
        <v>110</v>
      </c>
      <c r="B68">
        <v>0</v>
      </c>
      <c r="C68">
        <v>0</v>
      </c>
      <c r="D68">
        <v>5.4050000000000002</v>
      </c>
      <c r="E68">
        <v>0</v>
      </c>
      <c r="F68">
        <v>0</v>
      </c>
      <c r="G68">
        <v>0</v>
      </c>
      <c r="H68">
        <v>0</v>
      </c>
      <c r="I68">
        <v>73.884</v>
      </c>
      <c r="J68">
        <v>0</v>
      </c>
      <c r="K68">
        <v>689.36617799999999</v>
      </c>
      <c r="L68">
        <v>655.27312500000005</v>
      </c>
      <c r="M68">
        <v>94.391999999999996</v>
      </c>
      <c r="N68">
        <v>120.65625</v>
      </c>
      <c r="O68">
        <v>126.47812500000001</v>
      </c>
      <c r="P68">
        <v>142.78399999999999</v>
      </c>
      <c r="Q68">
        <v>22.205819999999999</v>
      </c>
      <c r="R68">
        <v>43.528716000000003</v>
      </c>
      <c r="S68">
        <v>26.964210000000001</v>
      </c>
      <c r="T68">
        <v>1.40625</v>
      </c>
      <c r="U68">
        <v>348.97500000000002</v>
      </c>
      <c r="V68">
        <v>20.190166999999999</v>
      </c>
      <c r="W68">
        <v>44.311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27.965699999999998</v>
      </c>
      <c r="AE68">
        <v>16.8064</v>
      </c>
      <c r="AF68">
        <v>9.0630000000000006</v>
      </c>
      <c r="AG68">
        <v>43.92</v>
      </c>
      <c r="AH68">
        <v>9.67</v>
      </c>
      <c r="AI68">
        <v>0</v>
      </c>
      <c r="AJ68">
        <v>0</v>
      </c>
      <c r="AK68">
        <v>53.908499999999997</v>
      </c>
      <c r="AL68">
        <v>2.7888000000000002</v>
      </c>
      <c r="AM68">
        <v>0</v>
      </c>
      <c r="AN68">
        <v>0.73834</v>
      </c>
      <c r="AO68">
        <v>1.9639200000000001</v>
      </c>
      <c r="AP68">
        <v>2.0495999999999999</v>
      </c>
      <c r="AQ68">
        <v>48.164999999999999</v>
      </c>
      <c r="AR68">
        <v>4.4160000000000004</v>
      </c>
      <c r="AS68">
        <v>4.7081999999999997</v>
      </c>
      <c r="AT68">
        <v>14.9968</v>
      </c>
      <c r="AU68">
        <v>0</v>
      </c>
      <c r="AV68">
        <v>39.997</v>
      </c>
      <c r="AW68">
        <v>73.656000000000006</v>
      </c>
      <c r="AX68">
        <v>22.56</v>
      </c>
      <c r="AY68">
        <v>0</v>
      </c>
      <c r="AZ68">
        <f t="shared" ref="AZ68:AZ98" si="3">DJ68</f>
        <v>32.907299999999999</v>
      </c>
      <c r="BA68">
        <f t="shared" ref="BA68:BA98" si="4">SUM(B68:AZ68)</f>
        <v>2924.4441510000001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1.98</v>
      </c>
      <c r="BP68">
        <v>1.0900000000000001</v>
      </c>
      <c r="BQ68">
        <v>0</v>
      </c>
      <c r="BR68">
        <v>0</v>
      </c>
      <c r="BS68">
        <v>1.17</v>
      </c>
      <c r="BT68">
        <v>0</v>
      </c>
      <c r="BU68">
        <v>0</v>
      </c>
      <c r="BV68">
        <v>0</v>
      </c>
      <c r="BW68">
        <v>6.3</v>
      </c>
      <c r="BX68">
        <v>0</v>
      </c>
      <c r="BY68">
        <v>0.26</v>
      </c>
      <c r="BZ68">
        <v>0</v>
      </c>
      <c r="CA68">
        <v>0</v>
      </c>
      <c r="CB68">
        <v>1.89</v>
      </c>
      <c r="CC68">
        <v>0.86</v>
      </c>
      <c r="CD68">
        <v>0.87</v>
      </c>
      <c r="CE68">
        <v>0.97</v>
      </c>
      <c r="CF68">
        <v>0</v>
      </c>
      <c r="CG68">
        <v>2.6</v>
      </c>
      <c r="CH68">
        <v>5.3199999999999997E-2</v>
      </c>
      <c r="CI68">
        <v>4.57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3</v>
      </c>
      <c r="CP68">
        <v>1.2441</v>
      </c>
      <c r="CQ68">
        <v>0</v>
      </c>
      <c r="CR68">
        <v>2.34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32.907299999999999</v>
      </c>
    </row>
    <row r="69" spans="1:114">
      <c r="A69" t="s">
        <v>111</v>
      </c>
      <c r="B69">
        <v>0</v>
      </c>
      <c r="C69">
        <v>0</v>
      </c>
      <c r="D69">
        <v>5.4050000000000002</v>
      </c>
      <c r="E69">
        <v>0</v>
      </c>
      <c r="F69">
        <v>0</v>
      </c>
      <c r="G69">
        <v>0</v>
      </c>
      <c r="H69">
        <v>0</v>
      </c>
      <c r="I69">
        <v>56.963999999999999</v>
      </c>
      <c r="J69">
        <v>0</v>
      </c>
      <c r="K69">
        <v>689.36617799999999</v>
      </c>
      <c r="L69">
        <v>655.27312500000005</v>
      </c>
      <c r="M69">
        <v>94.391999999999996</v>
      </c>
      <c r="N69">
        <v>120.65625</v>
      </c>
      <c r="O69">
        <v>126.47812500000001</v>
      </c>
      <c r="P69">
        <v>142.78399999999999</v>
      </c>
      <c r="Q69">
        <v>22.205819999999999</v>
      </c>
      <c r="R69">
        <v>43.528716000000003</v>
      </c>
      <c r="S69">
        <v>26.964210000000001</v>
      </c>
      <c r="T69">
        <v>1.40625</v>
      </c>
      <c r="U69">
        <v>348.97500000000002</v>
      </c>
      <c r="V69">
        <v>20.190166999999999</v>
      </c>
      <c r="W69">
        <v>43.704000000000001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27.965699999999998</v>
      </c>
      <c r="AE69">
        <v>16.8064</v>
      </c>
      <c r="AF69">
        <v>9.0630000000000006</v>
      </c>
      <c r="AG69">
        <v>43.92</v>
      </c>
      <c r="AH69">
        <v>19.34</v>
      </c>
      <c r="AI69">
        <v>0</v>
      </c>
      <c r="AJ69">
        <v>0</v>
      </c>
      <c r="AK69">
        <v>53.908499999999997</v>
      </c>
      <c r="AL69">
        <v>2.7888000000000002</v>
      </c>
      <c r="AM69">
        <v>0</v>
      </c>
      <c r="AN69">
        <v>0.73834</v>
      </c>
      <c r="AO69">
        <v>1.6111200000000001</v>
      </c>
      <c r="AP69">
        <v>2.0495999999999999</v>
      </c>
      <c r="AQ69">
        <v>64.22</v>
      </c>
      <c r="AR69">
        <v>4.4160000000000004</v>
      </c>
      <c r="AS69">
        <v>4.7081999999999997</v>
      </c>
      <c r="AT69">
        <v>14.9968</v>
      </c>
      <c r="AU69">
        <v>0</v>
      </c>
      <c r="AV69">
        <v>39.997</v>
      </c>
      <c r="AW69">
        <v>73.656000000000006</v>
      </c>
      <c r="AX69">
        <v>39.479999999999997</v>
      </c>
      <c r="AY69">
        <v>0</v>
      </c>
      <c r="AZ69">
        <f t="shared" si="3"/>
        <v>32.960499999999996</v>
      </c>
      <c r="BA69">
        <f t="shared" si="4"/>
        <v>2949.2625510000003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1.98</v>
      </c>
      <c r="BP69">
        <v>1.0900000000000001</v>
      </c>
      <c r="BQ69">
        <v>0</v>
      </c>
      <c r="BR69">
        <v>0</v>
      </c>
      <c r="BS69">
        <v>1.17</v>
      </c>
      <c r="BT69">
        <v>0</v>
      </c>
      <c r="BU69">
        <v>0</v>
      </c>
      <c r="BV69">
        <v>0</v>
      </c>
      <c r="BW69">
        <v>6.3</v>
      </c>
      <c r="BX69">
        <v>0</v>
      </c>
      <c r="BY69">
        <v>0.26</v>
      </c>
      <c r="BZ69">
        <v>0</v>
      </c>
      <c r="CA69">
        <v>0</v>
      </c>
      <c r="CB69">
        <v>1.89</v>
      </c>
      <c r="CC69">
        <v>0.86</v>
      </c>
      <c r="CD69">
        <v>0.87</v>
      </c>
      <c r="CE69">
        <v>0.97</v>
      </c>
      <c r="CF69">
        <v>0</v>
      </c>
      <c r="CG69">
        <v>2.6</v>
      </c>
      <c r="CH69">
        <v>0.10639999999999999</v>
      </c>
      <c r="CI69">
        <v>4.57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3</v>
      </c>
      <c r="CP69">
        <v>1.2441</v>
      </c>
      <c r="CQ69">
        <v>0</v>
      </c>
      <c r="CR69">
        <v>2.34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32.960499999999996</v>
      </c>
    </row>
    <row r="70" spans="1:114">
      <c r="A70" t="s">
        <v>112</v>
      </c>
      <c r="B70">
        <v>0</v>
      </c>
      <c r="C70">
        <v>0</v>
      </c>
      <c r="D70">
        <v>5.4050000000000002</v>
      </c>
      <c r="E70">
        <v>0</v>
      </c>
      <c r="F70">
        <v>0</v>
      </c>
      <c r="G70">
        <v>0</v>
      </c>
      <c r="H70">
        <v>0</v>
      </c>
      <c r="I70">
        <v>37.787999999999997</v>
      </c>
      <c r="J70">
        <v>0</v>
      </c>
      <c r="K70">
        <v>689.36617799999999</v>
      </c>
      <c r="L70">
        <v>655.27312500000005</v>
      </c>
      <c r="M70">
        <v>94.391999999999996</v>
      </c>
      <c r="N70">
        <v>120.65625</v>
      </c>
      <c r="O70">
        <v>126.47812500000001</v>
      </c>
      <c r="P70">
        <v>142.78399999999999</v>
      </c>
      <c r="Q70">
        <v>22.205819999999999</v>
      </c>
      <c r="R70">
        <v>43.528716000000003</v>
      </c>
      <c r="S70">
        <v>26.964210000000001</v>
      </c>
      <c r="T70">
        <v>1.40625</v>
      </c>
      <c r="U70">
        <v>348.97500000000002</v>
      </c>
      <c r="V70">
        <v>20.190166999999999</v>
      </c>
      <c r="W70">
        <v>43.704000000000001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27.965699999999998</v>
      </c>
      <c r="AE70">
        <v>16.8064</v>
      </c>
      <c r="AF70">
        <v>9.0630000000000006</v>
      </c>
      <c r="AG70">
        <v>43.92</v>
      </c>
      <c r="AH70">
        <v>44.578699999999998</v>
      </c>
      <c r="AI70">
        <v>0</v>
      </c>
      <c r="AJ70">
        <v>0</v>
      </c>
      <c r="AK70">
        <v>53.908499999999997</v>
      </c>
      <c r="AL70">
        <v>2.7888000000000002</v>
      </c>
      <c r="AM70">
        <v>0</v>
      </c>
      <c r="AN70">
        <v>0.73834</v>
      </c>
      <c r="AO70">
        <v>1.2818400000000001</v>
      </c>
      <c r="AP70">
        <v>2.0495999999999999</v>
      </c>
      <c r="AQ70">
        <v>64.22</v>
      </c>
      <c r="AR70">
        <v>4.4160000000000004</v>
      </c>
      <c r="AS70">
        <v>4.7081999999999997</v>
      </c>
      <c r="AT70">
        <v>14.9968</v>
      </c>
      <c r="AU70">
        <v>0</v>
      </c>
      <c r="AV70">
        <v>39.997</v>
      </c>
      <c r="AW70">
        <v>73.656000000000006</v>
      </c>
      <c r="AX70">
        <v>58.655999999999999</v>
      </c>
      <c r="AY70">
        <v>0</v>
      </c>
      <c r="AZ70">
        <f t="shared" si="3"/>
        <v>33.099199999999996</v>
      </c>
      <c r="BA70">
        <f t="shared" si="4"/>
        <v>2974.3106710000002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1.98</v>
      </c>
      <c r="BP70">
        <v>1.0900000000000001</v>
      </c>
      <c r="BQ70">
        <v>0</v>
      </c>
      <c r="BR70">
        <v>0</v>
      </c>
      <c r="BS70">
        <v>1.17</v>
      </c>
      <c r="BT70">
        <v>0</v>
      </c>
      <c r="BU70">
        <v>0</v>
      </c>
      <c r="BV70">
        <v>0</v>
      </c>
      <c r="BW70">
        <v>6.3</v>
      </c>
      <c r="BX70">
        <v>0</v>
      </c>
      <c r="BY70">
        <v>0.26</v>
      </c>
      <c r="BZ70">
        <v>0</v>
      </c>
      <c r="CA70">
        <v>0</v>
      </c>
      <c r="CB70">
        <v>1.89</v>
      </c>
      <c r="CC70">
        <v>0.86</v>
      </c>
      <c r="CD70">
        <v>0.87</v>
      </c>
      <c r="CE70">
        <v>0.97</v>
      </c>
      <c r="CF70">
        <v>0</v>
      </c>
      <c r="CG70">
        <v>2.6</v>
      </c>
      <c r="CH70">
        <v>0.24510000000000001</v>
      </c>
      <c r="CI70">
        <v>4.57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3</v>
      </c>
      <c r="CP70">
        <v>1.2441</v>
      </c>
      <c r="CQ70">
        <v>0</v>
      </c>
      <c r="CR70">
        <v>2.34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33.099199999999996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58.091999999999999</v>
      </c>
      <c r="J71">
        <v>0</v>
      </c>
      <c r="K71">
        <v>689.36617799999999</v>
      </c>
      <c r="L71">
        <v>655.27312500000005</v>
      </c>
      <c r="M71">
        <v>94.391999999999996</v>
      </c>
      <c r="N71">
        <v>120.65625</v>
      </c>
      <c r="O71">
        <v>126.47812500000001</v>
      </c>
      <c r="P71">
        <v>142.78399999999999</v>
      </c>
      <c r="Q71">
        <v>22.205819999999999</v>
      </c>
      <c r="R71">
        <v>43.528716000000003</v>
      </c>
      <c r="S71">
        <v>26.964210000000001</v>
      </c>
      <c r="T71">
        <v>1.40625</v>
      </c>
      <c r="U71">
        <v>348.97500000000002</v>
      </c>
      <c r="V71">
        <v>20.190166999999999</v>
      </c>
      <c r="W71">
        <v>43.704000000000001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9.9058399999999995</v>
      </c>
      <c r="AD71">
        <v>37.287599999999998</v>
      </c>
      <c r="AE71">
        <v>28.885999999999999</v>
      </c>
      <c r="AF71">
        <v>18.126000000000001</v>
      </c>
      <c r="AG71">
        <v>43.92</v>
      </c>
      <c r="AH71">
        <v>71.654700000000005</v>
      </c>
      <c r="AI71">
        <v>0</v>
      </c>
      <c r="AJ71">
        <v>0</v>
      </c>
      <c r="AK71">
        <v>53.908499999999997</v>
      </c>
      <c r="AL71">
        <v>2.7888000000000002</v>
      </c>
      <c r="AM71">
        <v>0</v>
      </c>
      <c r="AN71">
        <v>0.73834</v>
      </c>
      <c r="AO71">
        <v>0.94667999999999997</v>
      </c>
      <c r="AP71">
        <v>2.0495999999999999</v>
      </c>
      <c r="AQ71">
        <v>64.22</v>
      </c>
      <c r="AR71">
        <v>4.4160000000000004</v>
      </c>
      <c r="AS71">
        <v>16.680479999999999</v>
      </c>
      <c r="AT71">
        <v>14.9968</v>
      </c>
      <c r="AU71">
        <v>0</v>
      </c>
      <c r="AV71">
        <v>45.402000000000001</v>
      </c>
      <c r="AW71">
        <v>73.656000000000006</v>
      </c>
      <c r="AX71">
        <v>38.351999999999997</v>
      </c>
      <c r="AY71">
        <v>0</v>
      </c>
      <c r="AZ71">
        <f t="shared" si="3"/>
        <v>33.781399999999998</v>
      </c>
      <c r="BA71">
        <f t="shared" si="4"/>
        <v>3054.0763309999998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1.98</v>
      </c>
      <c r="BP71">
        <v>1.0900000000000001</v>
      </c>
      <c r="BQ71">
        <v>0</v>
      </c>
      <c r="BR71">
        <v>0</v>
      </c>
      <c r="BS71">
        <v>1.19</v>
      </c>
      <c r="BT71">
        <v>0.224</v>
      </c>
      <c r="BU71">
        <v>0</v>
      </c>
      <c r="BV71">
        <v>0</v>
      </c>
      <c r="BW71">
        <v>6.3</v>
      </c>
      <c r="BX71">
        <v>0</v>
      </c>
      <c r="BY71">
        <v>0.26</v>
      </c>
      <c r="BZ71">
        <v>0</v>
      </c>
      <c r="CA71">
        <v>0</v>
      </c>
      <c r="CB71">
        <v>1.89</v>
      </c>
      <c r="CC71">
        <v>0.93</v>
      </c>
      <c r="CD71">
        <v>0.87</v>
      </c>
      <c r="CE71">
        <v>0.99</v>
      </c>
      <c r="CF71">
        <v>0</v>
      </c>
      <c r="CG71">
        <v>2.8</v>
      </c>
      <c r="CH71">
        <v>0.39329999999999998</v>
      </c>
      <c r="CI71">
        <v>4.57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3</v>
      </c>
      <c r="CP71">
        <v>1.2441</v>
      </c>
      <c r="CQ71">
        <v>0</v>
      </c>
      <c r="CR71">
        <v>2.34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33.781399999999998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58.091999999999999</v>
      </c>
      <c r="J72">
        <v>0</v>
      </c>
      <c r="K72">
        <v>689.36617799999999</v>
      </c>
      <c r="L72">
        <v>655.27312500000005</v>
      </c>
      <c r="M72">
        <v>94.391999999999996</v>
      </c>
      <c r="N72">
        <v>120.65625</v>
      </c>
      <c r="O72">
        <v>126.47812500000001</v>
      </c>
      <c r="P72">
        <v>142.78399999999999</v>
      </c>
      <c r="Q72">
        <v>22.205819999999999</v>
      </c>
      <c r="R72">
        <v>43.528716000000003</v>
      </c>
      <c r="S72">
        <v>26.964210000000001</v>
      </c>
      <c r="T72">
        <v>1.40625</v>
      </c>
      <c r="U72">
        <v>348.97500000000002</v>
      </c>
      <c r="V72">
        <v>20.190166999999999</v>
      </c>
      <c r="W72">
        <v>43.704000000000001</v>
      </c>
      <c r="X72">
        <v>98.34375</v>
      </c>
      <c r="Y72">
        <v>0</v>
      </c>
      <c r="Z72">
        <v>1.1000000000000001</v>
      </c>
      <c r="AA72">
        <v>3.7919999999999998</v>
      </c>
      <c r="AB72">
        <v>13.535600000000001</v>
      </c>
      <c r="AC72">
        <v>19.831230999999999</v>
      </c>
      <c r="AD72">
        <v>37.287599999999998</v>
      </c>
      <c r="AE72">
        <v>31.512</v>
      </c>
      <c r="AF72">
        <v>18.126000000000001</v>
      </c>
      <c r="AG72">
        <v>43.92</v>
      </c>
      <c r="AH72">
        <v>95.539599999999993</v>
      </c>
      <c r="AI72">
        <v>0</v>
      </c>
      <c r="AJ72">
        <v>0</v>
      </c>
      <c r="AK72">
        <v>53.908499999999997</v>
      </c>
      <c r="AL72">
        <v>2.7888000000000002</v>
      </c>
      <c r="AM72">
        <v>5.40144</v>
      </c>
      <c r="AN72">
        <v>0.73834</v>
      </c>
      <c r="AO72">
        <v>0.69972000000000001</v>
      </c>
      <c r="AP72">
        <v>2.0495999999999999</v>
      </c>
      <c r="AQ72">
        <v>64.22</v>
      </c>
      <c r="AR72">
        <v>4.4160000000000004</v>
      </c>
      <c r="AS72">
        <v>16.680479999999999</v>
      </c>
      <c r="AT72">
        <v>14.9968</v>
      </c>
      <c r="AU72">
        <v>0</v>
      </c>
      <c r="AV72">
        <v>45.402000000000001</v>
      </c>
      <c r="AW72">
        <v>73.656000000000006</v>
      </c>
      <c r="AX72">
        <v>38.351999999999997</v>
      </c>
      <c r="AY72">
        <v>0</v>
      </c>
      <c r="AZ72">
        <f t="shared" si="3"/>
        <v>34.136499999999998</v>
      </c>
      <c r="BA72">
        <f t="shared" si="4"/>
        <v>3114.4498020000005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1.98</v>
      </c>
      <c r="BP72">
        <v>1.0900000000000001</v>
      </c>
      <c r="BQ72">
        <v>0</v>
      </c>
      <c r="BR72">
        <v>0</v>
      </c>
      <c r="BS72">
        <v>1.19</v>
      </c>
      <c r="BT72">
        <v>0.44800000000000001</v>
      </c>
      <c r="BU72">
        <v>0</v>
      </c>
      <c r="BV72">
        <v>0</v>
      </c>
      <c r="BW72">
        <v>6.3</v>
      </c>
      <c r="BX72">
        <v>0</v>
      </c>
      <c r="BY72">
        <v>0.26</v>
      </c>
      <c r="BZ72">
        <v>0</v>
      </c>
      <c r="CA72">
        <v>0</v>
      </c>
      <c r="CB72">
        <v>1.89</v>
      </c>
      <c r="CC72">
        <v>0.93</v>
      </c>
      <c r="CD72">
        <v>0.87</v>
      </c>
      <c r="CE72">
        <v>0.99</v>
      </c>
      <c r="CF72">
        <v>0</v>
      </c>
      <c r="CG72">
        <v>2.8</v>
      </c>
      <c r="CH72">
        <v>0.52439999999999998</v>
      </c>
      <c r="CI72">
        <v>4.57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3</v>
      </c>
      <c r="CP72">
        <v>1.2441</v>
      </c>
      <c r="CQ72">
        <v>0</v>
      </c>
      <c r="CR72">
        <v>2.34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34.136499999999998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58.091999999999999</v>
      </c>
      <c r="J73">
        <v>0</v>
      </c>
      <c r="K73">
        <v>689.36617799999999</v>
      </c>
      <c r="L73">
        <v>655.27312500000005</v>
      </c>
      <c r="M73">
        <v>94.391999999999996</v>
      </c>
      <c r="N73">
        <v>120.65625</v>
      </c>
      <c r="O73">
        <v>126.47812500000001</v>
      </c>
      <c r="P73">
        <v>142.78399999999999</v>
      </c>
      <c r="Q73">
        <v>22.205819999999999</v>
      </c>
      <c r="R73">
        <v>43.528716000000003</v>
      </c>
      <c r="S73">
        <v>26.964210000000001</v>
      </c>
      <c r="T73">
        <v>1.40625</v>
      </c>
      <c r="U73">
        <v>348.97500000000002</v>
      </c>
      <c r="V73">
        <v>20.190166999999999</v>
      </c>
      <c r="W73">
        <v>43.704000000000001</v>
      </c>
      <c r="X73">
        <v>98.34375</v>
      </c>
      <c r="Y73">
        <v>0</v>
      </c>
      <c r="Z73">
        <v>7.15</v>
      </c>
      <c r="AA73">
        <v>17.38</v>
      </c>
      <c r="AB73">
        <v>27.071200000000001</v>
      </c>
      <c r="AC73">
        <v>29.747498</v>
      </c>
      <c r="AD73">
        <v>37.287599999999998</v>
      </c>
      <c r="AE73">
        <v>48.581000000000003</v>
      </c>
      <c r="AF73">
        <v>18.126000000000001</v>
      </c>
      <c r="AG73">
        <v>43.92</v>
      </c>
      <c r="AH73">
        <v>119.42449999999999</v>
      </c>
      <c r="AI73">
        <v>5.2119999999999997</v>
      </c>
      <c r="AJ73">
        <v>0</v>
      </c>
      <c r="AK73">
        <v>53.908499999999997</v>
      </c>
      <c r="AL73">
        <v>2.7888000000000002</v>
      </c>
      <c r="AM73">
        <v>10.80288</v>
      </c>
      <c r="AN73">
        <v>0.73834</v>
      </c>
      <c r="AO73">
        <v>1.34358</v>
      </c>
      <c r="AP73">
        <v>2.0495999999999999</v>
      </c>
      <c r="AQ73">
        <v>64.22</v>
      </c>
      <c r="AR73">
        <v>34.223999999999997</v>
      </c>
      <c r="AS73">
        <v>16.680479999999999</v>
      </c>
      <c r="AT73">
        <v>14.9968</v>
      </c>
      <c r="AU73">
        <v>0</v>
      </c>
      <c r="AV73">
        <v>45.402000000000001</v>
      </c>
      <c r="AW73">
        <v>73.656000000000006</v>
      </c>
      <c r="AX73">
        <v>38.351999999999997</v>
      </c>
      <c r="AY73">
        <v>0</v>
      </c>
      <c r="AZ73">
        <f t="shared" si="3"/>
        <v>35.101200000000006</v>
      </c>
      <c r="BA73">
        <f t="shared" si="4"/>
        <v>3240.5235690000009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1.98</v>
      </c>
      <c r="BP73">
        <v>1.0900000000000001</v>
      </c>
      <c r="BQ73">
        <v>0</v>
      </c>
      <c r="BR73">
        <v>0.15</v>
      </c>
      <c r="BS73">
        <v>1.19</v>
      </c>
      <c r="BT73">
        <v>0.83160000000000001</v>
      </c>
      <c r="BU73">
        <v>0</v>
      </c>
      <c r="BV73">
        <v>0</v>
      </c>
      <c r="BW73">
        <v>6.3</v>
      </c>
      <c r="BX73">
        <v>0</v>
      </c>
      <c r="BY73">
        <v>0.26</v>
      </c>
      <c r="BZ73">
        <v>0</v>
      </c>
      <c r="CA73">
        <v>0</v>
      </c>
      <c r="CB73">
        <v>1.89</v>
      </c>
      <c r="CC73">
        <v>0.93</v>
      </c>
      <c r="CD73">
        <v>0.87</v>
      </c>
      <c r="CE73">
        <v>0.99</v>
      </c>
      <c r="CF73">
        <v>0</v>
      </c>
      <c r="CG73">
        <v>3.1</v>
      </c>
      <c r="CH73">
        <v>0.65549999999999997</v>
      </c>
      <c r="CI73">
        <v>4.57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3</v>
      </c>
      <c r="CP73">
        <v>1.2441</v>
      </c>
      <c r="CQ73">
        <v>0</v>
      </c>
      <c r="CR73">
        <v>2.34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35.101200000000006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58.091999999999999</v>
      </c>
      <c r="J74">
        <v>0</v>
      </c>
      <c r="K74">
        <v>689.36617799999999</v>
      </c>
      <c r="L74">
        <v>655.27312500000005</v>
      </c>
      <c r="M74">
        <v>94.391999999999996</v>
      </c>
      <c r="N74">
        <v>120.65625</v>
      </c>
      <c r="O74">
        <v>126.47812500000001</v>
      </c>
      <c r="P74">
        <v>142.78399999999999</v>
      </c>
      <c r="Q74">
        <v>22.205819999999999</v>
      </c>
      <c r="R74">
        <v>43.528716000000003</v>
      </c>
      <c r="S74">
        <v>26.964210000000001</v>
      </c>
      <c r="T74">
        <v>1.40625</v>
      </c>
      <c r="U74">
        <v>348.97500000000002</v>
      </c>
      <c r="V74">
        <v>20.190166999999999</v>
      </c>
      <c r="W74">
        <v>43.704000000000001</v>
      </c>
      <c r="X74">
        <v>98.34375</v>
      </c>
      <c r="Y74">
        <v>0</v>
      </c>
      <c r="Z74">
        <v>13.1076</v>
      </c>
      <c r="AA74">
        <v>28.09872</v>
      </c>
      <c r="AB74">
        <v>40.6068</v>
      </c>
      <c r="AC74">
        <v>29.747498</v>
      </c>
      <c r="AD74">
        <v>37.287599999999998</v>
      </c>
      <c r="AE74">
        <v>50.592516000000003</v>
      </c>
      <c r="AF74">
        <v>30.21</v>
      </c>
      <c r="AG74">
        <v>43.92</v>
      </c>
      <c r="AH74">
        <v>143.30940000000001</v>
      </c>
      <c r="AI74">
        <v>16.939</v>
      </c>
      <c r="AJ74">
        <v>0</v>
      </c>
      <c r="AK74">
        <v>53.908499999999997</v>
      </c>
      <c r="AL74">
        <v>2.7888000000000002</v>
      </c>
      <c r="AM74">
        <v>16.204319999999999</v>
      </c>
      <c r="AN74">
        <v>0.73834</v>
      </c>
      <c r="AO74">
        <v>1.3671</v>
      </c>
      <c r="AP74">
        <v>2.0495999999999999</v>
      </c>
      <c r="AQ74">
        <v>64.22</v>
      </c>
      <c r="AR74">
        <v>34.223999999999997</v>
      </c>
      <c r="AS74">
        <v>16.680479999999999</v>
      </c>
      <c r="AT74">
        <v>14.9968</v>
      </c>
      <c r="AU74">
        <v>0</v>
      </c>
      <c r="AV74">
        <v>45.402000000000001</v>
      </c>
      <c r="AW74">
        <v>73.656000000000006</v>
      </c>
      <c r="AX74">
        <v>38.351999999999997</v>
      </c>
      <c r="AY74">
        <v>0</v>
      </c>
      <c r="AZ74">
        <f t="shared" si="3"/>
        <v>36.299099999999996</v>
      </c>
      <c r="BA74">
        <f t="shared" si="4"/>
        <v>3327.0657649999998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1.98</v>
      </c>
      <c r="BP74">
        <v>1.0900000000000001</v>
      </c>
      <c r="BQ74">
        <v>0</v>
      </c>
      <c r="BR74">
        <v>0.65100000000000002</v>
      </c>
      <c r="BS74">
        <v>1.19</v>
      </c>
      <c r="BT74">
        <v>1.1088</v>
      </c>
      <c r="BU74">
        <v>0</v>
      </c>
      <c r="BV74">
        <v>0</v>
      </c>
      <c r="BW74">
        <v>6.3</v>
      </c>
      <c r="BX74">
        <v>0</v>
      </c>
      <c r="BY74">
        <v>0.26</v>
      </c>
      <c r="BZ74">
        <v>0</v>
      </c>
      <c r="CA74">
        <v>0</v>
      </c>
      <c r="CB74">
        <v>1.89</v>
      </c>
      <c r="CC74">
        <v>0.93</v>
      </c>
      <c r="CD74">
        <v>0.87</v>
      </c>
      <c r="CE74">
        <v>0.99</v>
      </c>
      <c r="CF74">
        <v>0</v>
      </c>
      <c r="CG74">
        <v>3.4</v>
      </c>
      <c r="CH74">
        <v>0.7752</v>
      </c>
      <c r="CI74">
        <v>4.57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3</v>
      </c>
      <c r="CP74">
        <v>1.2441</v>
      </c>
      <c r="CQ74">
        <v>0</v>
      </c>
      <c r="CR74">
        <v>2.34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36.299099999999996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58.091999999999999</v>
      </c>
      <c r="J75">
        <v>0</v>
      </c>
      <c r="K75">
        <v>689.36617799999999</v>
      </c>
      <c r="L75">
        <v>655.27312500000005</v>
      </c>
      <c r="M75">
        <v>94.391999999999996</v>
      </c>
      <c r="N75">
        <v>120.65625</v>
      </c>
      <c r="O75">
        <v>126.47812500000001</v>
      </c>
      <c r="P75">
        <v>142.78399999999999</v>
      </c>
      <c r="Q75">
        <v>22.205819999999999</v>
      </c>
      <c r="R75">
        <v>43.528716000000003</v>
      </c>
      <c r="S75">
        <v>26.964210000000001</v>
      </c>
      <c r="T75">
        <v>1.40625</v>
      </c>
      <c r="U75">
        <v>348.97500000000002</v>
      </c>
      <c r="V75">
        <v>20.190166999999999</v>
      </c>
      <c r="W75">
        <v>46.399079999999998</v>
      </c>
      <c r="X75">
        <v>98.34375</v>
      </c>
      <c r="Y75">
        <v>0</v>
      </c>
      <c r="Z75">
        <v>13.1076</v>
      </c>
      <c r="AA75">
        <v>28.09872</v>
      </c>
      <c r="AB75">
        <v>40.6068</v>
      </c>
      <c r="AC75">
        <v>29.747498</v>
      </c>
      <c r="AD75">
        <v>37.287599999999998</v>
      </c>
      <c r="AE75">
        <v>50.592516000000003</v>
      </c>
      <c r="AF75">
        <v>30.21</v>
      </c>
      <c r="AG75">
        <v>43.92</v>
      </c>
      <c r="AH75">
        <v>143.30940000000001</v>
      </c>
      <c r="AI75">
        <v>16.939</v>
      </c>
      <c r="AJ75">
        <v>0</v>
      </c>
      <c r="AK75">
        <v>53.908499999999997</v>
      </c>
      <c r="AL75">
        <v>25.564</v>
      </c>
      <c r="AM75">
        <v>16.204319999999999</v>
      </c>
      <c r="AN75">
        <v>0.73834</v>
      </c>
      <c r="AO75">
        <v>1.43472</v>
      </c>
      <c r="AP75">
        <v>2.0495999999999999</v>
      </c>
      <c r="AQ75">
        <v>64.22</v>
      </c>
      <c r="AR75">
        <v>4.4160000000000004</v>
      </c>
      <c r="AS75">
        <v>16.680479999999999</v>
      </c>
      <c r="AT75">
        <v>14.9968</v>
      </c>
      <c r="AU75">
        <v>0</v>
      </c>
      <c r="AV75">
        <v>45.402000000000001</v>
      </c>
      <c r="AW75">
        <v>73.656000000000006</v>
      </c>
      <c r="AX75">
        <v>38.351999999999997</v>
      </c>
      <c r="AY75">
        <v>0</v>
      </c>
      <c r="AZ75">
        <f t="shared" si="3"/>
        <v>36.629099999999994</v>
      </c>
      <c r="BA75">
        <f t="shared" si="4"/>
        <v>3323.125665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1.98</v>
      </c>
      <c r="BP75">
        <v>1.0900000000000001</v>
      </c>
      <c r="BQ75">
        <v>0</v>
      </c>
      <c r="BR75">
        <v>0.65100000000000002</v>
      </c>
      <c r="BS75">
        <v>1.22</v>
      </c>
      <c r="BT75">
        <v>1.1088</v>
      </c>
      <c r="BU75">
        <v>0</v>
      </c>
      <c r="BV75">
        <v>0</v>
      </c>
      <c r="BW75">
        <v>6.3</v>
      </c>
      <c r="BX75">
        <v>0</v>
      </c>
      <c r="BY75">
        <v>0.26</v>
      </c>
      <c r="BZ75">
        <v>0</v>
      </c>
      <c r="CA75">
        <v>0</v>
      </c>
      <c r="CB75">
        <v>1.89</v>
      </c>
      <c r="CC75">
        <v>0.93</v>
      </c>
      <c r="CD75">
        <v>0.87</v>
      </c>
      <c r="CE75">
        <v>0.99</v>
      </c>
      <c r="CF75">
        <v>0</v>
      </c>
      <c r="CG75">
        <v>3.7</v>
      </c>
      <c r="CH75">
        <v>0.7752</v>
      </c>
      <c r="CI75">
        <v>4.57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3</v>
      </c>
      <c r="CP75">
        <v>1.2441</v>
      </c>
      <c r="CQ75">
        <v>0</v>
      </c>
      <c r="CR75">
        <v>2.34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36.629099999999994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58.091999999999999</v>
      </c>
      <c r="J76">
        <v>0</v>
      </c>
      <c r="K76">
        <v>689.36617799999999</v>
      </c>
      <c r="L76">
        <v>655.27312500000005</v>
      </c>
      <c r="M76">
        <v>94.391999999999996</v>
      </c>
      <c r="N76">
        <v>120.65625</v>
      </c>
      <c r="O76">
        <v>126.47812500000001</v>
      </c>
      <c r="P76">
        <v>142.78399999999999</v>
      </c>
      <c r="Q76">
        <v>22.205819999999999</v>
      </c>
      <c r="R76">
        <v>43.528716000000003</v>
      </c>
      <c r="S76">
        <v>26.964210000000001</v>
      </c>
      <c r="T76">
        <v>1.40625</v>
      </c>
      <c r="U76">
        <v>348.97500000000002</v>
      </c>
      <c r="V76">
        <v>20.190166999999999</v>
      </c>
      <c r="W76">
        <v>46.399079999999998</v>
      </c>
      <c r="X76">
        <v>98.34375</v>
      </c>
      <c r="Y76">
        <v>0</v>
      </c>
      <c r="Z76">
        <v>13.1076</v>
      </c>
      <c r="AA76">
        <v>28.09872</v>
      </c>
      <c r="AB76">
        <v>40.6068</v>
      </c>
      <c r="AC76">
        <v>29.747498</v>
      </c>
      <c r="AD76">
        <v>37.287599999999998</v>
      </c>
      <c r="AE76">
        <v>50.592516000000003</v>
      </c>
      <c r="AF76">
        <v>30.21</v>
      </c>
      <c r="AG76">
        <v>43.92</v>
      </c>
      <c r="AH76">
        <v>143.30940000000001</v>
      </c>
      <c r="AI76">
        <v>16.939</v>
      </c>
      <c r="AJ76">
        <v>0</v>
      </c>
      <c r="AK76">
        <v>53.908499999999997</v>
      </c>
      <c r="AL76">
        <v>66.814999999999998</v>
      </c>
      <c r="AM76">
        <v>16.204319999999999</v>
      </c>
      <c r="AN76">
        <v>0.73834</v>
      </c>
      <c r="AO76">
        <v>1.5141</v>
      </c>
      <c r="AP76">
        <v>2.0495999999999999</v>
      </c>
      <c r="AQ76">
        <v>64.22</v>
      </c>
      <c r="AR76">
        <v>4.4160000000000004</v>
      </c>
      <c r="AS76">
        <v>16.680479999999999</v>
      </c>
      <c r="AT76">
        <v>14.9968</v>
      </c>
      <c r="AU76">
        <v>0</v>
      </c>
      <c r="AV76">
        <v>45.402000000000001</v>
      </c>
      <c r="AW76">
        <v>73.656000000000006</v>
      </c>
      <c r="AX76">
        <v>38.351999999999997</v>
      </c>
      <c r="AY76">
        <v>0</v>
      </c>
      <c r="AZ76">
        <f t="shared" si="3"/>
        <v>36.719099999999997</v>
      </c>
      <c r="BA76">
        <f t="shared" si="4"/>
        <v>3364.5460449999996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1.98</v>
      </c>
      <c r="BP76">
        <v>1.0900000000000001</v>
      </c>
      <c r="BQ76">
        <v>0</v>
      </c>
      <c r="BR76">
        <v>0.65100000000000002</v>
      </c>
      <c r="BS76">
        <v>1.24</v>
      </c>
      <c r="BT76">
        <v>1.1088</v>
      </c>
      <c r="BU76">
        <v>0</v>
      </c>
      <c r="BV76">
        <v>0</v>
      </c>
      <c r="BW76">
        <v>6.3</v>
      </c>
      <c r="BX76">
        <v>0</v>
      </c>
      <c r="BY76">
        <v>0.26</v>
      </c>
      <c r="BZ76">
        <v>0</v>
      </c>
      <c r="CA76">
        <v>0</v>
      </c>
      <c r="CB76">
        <v>1.89</v>
      </c>
      <c r="CC76">
        <v>0.93</v>
      </c>
      <c r="CD76">
        <v>0.87</v>
      </c>
      <c r="CE76">
        <v>0.99</v>
      </c>
      <c r="CF76">
        <v>0</v>
      </c>
      <c r="CG76">
        <v>3.77</v>
      </c>
      <c r="CH76">
        <v>0.7752</v>
      </c>
      <c r="CI76">
        <v>4.57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3</v>
      </c>
      <c r="CP76">
        <v>1.2441</v>
      </c>
      <c r="CQ76">
        <v>0</v>
      </c>
      <c r="CR76">
        <v>2.34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36.719099999999997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58.091999999999999</v>
      </c>
      <c r="J77">
        <v>0</v>
      </c>
      <c r="K77">
        <v>689.36617799999999</v>
      </c>
      <c r="L77">
        <v>655.27312500000005</v>
      </c>
      <c r="M77">
        <v>94.391999999999996</v>
      </c>
      <c r="N77">
        <v>120.65625</v>
      </c>
      <c r="O77">
        <v>126.47812500000001</v>
      </c>
      <c r="P77">
        <v>142.78399999999999</v>
      </c>
      <c r="Q77">
        <v>22.205819999999999</v>
      </c>
      <c r="R77">
        <v>43.528716000000003</v>
      </c>
      <c r="S77">
        <v>26.964210000000001</v>
      </c>
      <c r="T77">
        <v>1.40625</v>
      </c>
      <c r="U77">
        <v>348.97500000000002</v>
      </c>
      <c r="V77">
        <v>20.190166999999999</v>
      </c>
      <c r="W77">
        <v>46.399079999999998</v>
      </c>
      <c r="X77">
        <v>98.34375</v>
      </c>
      <c r="Y77">
        <v>0</v>
      </c>
      <c r="Z77">
        <v>13.1076</v>
      </c>
      <c r="AA77">
        <v>28.09872</v>
      </c>
      <c r="AB77">
        <v>40.6068</v>
      </c>
      <c r="AC77">
        <v>29.747498</v>
      </c>
      <c r="AD77">
        <v>37.287599999999998</v>
      </c>
      <c r="AE77">
        <v>50.592516000000003</v>
      </c>
      <c r="AF77">
        <v>30.21</v>
      </c>
      <c r="AG77">
        <v>43.92</v>
      </c>
      <c r="AH77">
        <v>143.30940000000001</v>
      </c>
      <c r="AI77">
        <v>16.939</v>
      </c>
      <c r="AJ77">
        <v>0</v>
      </c>
      <c r="AK77">
        <v>53.908499999999997</v>
      </c>
      <c r="AL77">
        <v>66.814999999999998</v>
      </c>
      <c r="AM77">
        <v>16.204319999999999</v>
      </c>
      <c r="AN77">
        <v>0.73834</v>
      </c>
      <c r="AO77">
        <v>1.5787800000000001</v>
      </c>
      <c r="AP77">
        <v>2.0495999999999999</v>
      </c>
      <c r="AQ77">
        <v>64.22</v>
      </c>
      <c r="AR77">
        <v>4.4160000000000004</v>
      </c>
      <c r="AS77">
        <v>5.3807999999999998</v>
      </c>
      <c r="AT77">
        <v>14.9968</v>
      </c>
      <c r="AU77">
        <v>0</v>
      </c>
      <c r="AV77">
        <v>45.402000000000001</v>
      </c>
      <c r="AW77">
        <v>73.656000000000006</v>
      </c>
      <c r="AX77">
        <v>38.351999999999997</v>
      </c>
      <c r="AY77">
        <v>0</v>
      </c>
      <c r="AZ77">
        <f t="shared" si="3"/>
        <v>36.729100000000003</v>
      </c>
      <c r="BA77">
        <f t="shared" si="4"/>
        <v>3353.3210449999997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1.98</v>
      </c>
      <c r="BP77">
        <v>1.0900000000000001</v>
      </c>
      <c r="BQ77">
        <v>0</v>
      </c>
      <c r="BR77">
        <v>0.65100000000000002</v>
      </c>
      <c r="BS77">
        <v>1.25</v>
      </c>
      <c r="BT77">
        <v>1.1088</v>
      </c>
      <c r="BU77">
        <v>0</v>
      </c>
      <c r="BV77">
        <v>0</v>
      </c>
      <c r="BW77">
        <v>6.3</v>
      </c>
      <c r="BX77">
        <v>0</v>
      </c>
      <c r="BY77">
        <v>0.26</v>
      </c>
      <c r="BZ77">
        <v>0</v>
      </c>
      <c r="CA77">
        <v>0</v>
      </c>
      <c r="CB77">
        <v>1.89</v>
      </c>
      <c r="CC77">
        <v>0.93</v>
      </c>
      <c r="CD77">
        <v>0.87</v>
      </c>
      <c r="CE77">
        <v>0.99</v>
      </c>
      <c r="CF77">
        <v>0</v>
      </c>
      <c r="CG77">
        <v>3.77</v>
      </c>
      <c r="CH77">
        <v>0.7752</v>
      </c>
      <c r="CI77">
        <v>4.57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3</v>
      </c>
      <c r="CP77">
        <v>1.2441</v>
      </c>
      <c r="CQ77">
        <v>0</v>
      </c>
      <c r="CR77">
        <v>2.34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36.729100000000003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58.091999999999999</v>
      </c>
      <c r="J78">
        <v>0</v>
      </c>
      <c r="K78">
        <v>689.36617799999999</v>
      </c>
      <c r="L78">
        <v>655.27312500000005</v>
      </c>
      <c r="M78">
        <v>94.391999999999996</v>
      </c>
      <c r="N78">
        <v>120.65625</v>
      </c>
      <c r="O78">
        <v>126.47812500000001</v>
      </c>
      <c r="P78">
        <v>142.78399999999999</v>
      </c>
      <c r="Q78">
        <v>22.205819999999999</v>
      </c>
      <c r="R78">
        <v>43.528716000000003</v>
      </c>
      <c r="S78">
        <v>26.964210000000001</v>
      </c>
      <c r="T78">
        <v>1.40625</v>
      </c>
      <c r="U78">
        <v>348.97500000000002</v>
      </c>
      <c r="V78">
        <v>20.190166999999999</v>
      </c>
      <c r="W78">
        <v>46.399079999999998</v>
      </c>
      <c r="X78">
        <v>98.34375</v>
      </c>
      <c r="Y78">
        <v>0</v>
      </c>
      <c r="Z78">
        <v>13.1076</v>
      </c>
      <c r="AA78">
        <v>28.09872</v>
      </c>
      <c r="AB78">
        <v>40.6068</v>
      </c>
      <c r="AC78">
        <v>29.747498</v>
      </c>
      <c r="AD78">
        <v>37.287599999999998</v>
      </c>
      <c r="AE78">
        <v>50.592516000000003</v>
      </c>
      <c r="AF78">
        <v>30.21</v>
      </c>
      <c r="AG78">
        <v>43.92</v>
      </c>
      <c r="AH78">
        <v>135.38</v>
      </c>
      <c r="AI78">
        <v>16.939</v>
      </c>
      <c r="AJ78">
        <v>0</v>
      </c>
      <c r="AK78">
        <v>53.908499999999997</v>
      </c>
      <c r="AL78">
        <v>66.814999999999998</v>
      </c>
      <c r="AM78">
        <v>16.204319999999999</v>
      </c>
      <c r="AN78">
        <v>0.73834</v>
      </c>
      <c r="AO78">
        <v>1.62582</v>
      </c>
      <c r="AP78">
        <v>2.0495999999999999</v>
      </c>
      <c r="AQ78">
        <v>64.22</v>
      </c>
      <c r="AR78">
        <v>4.4160000000000004</v>
      </c>
      <c r="AS78">
        <v>5.3807999999999998</v>
      </c>
      <c r="AT78">
        <v>14.9968</v>
      </c>
      <c r="AU78">
        <v>0</v>
      </c>
      <c r="AV78">
        <v>45.402000000000001</v>
      </c>
      <c r="AW78">
        <v>73.656000000000006</v>
      </c>
      <c r="AX78">
        <v>38.351999999999997</v>
      </c>
      <c r="AY78">
        <v>0</v>
      </c>
      <c r="AZ78">
        <f t="shared" si="3"/>
        <v>36.6768</v>
      </c>
      <c r="BA78">
        <f t="shared" si="4"/>
        <v>3345.3863850000002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1.98</v>
      </c>
      <c r="BP78">
        <v>1.0900000000000001</v>
      </c>
      <c r="BQ78">
        <v>0</v>
      </c>
      <c r="BR78">
        <v>0.65100000000000002</v>
      </c>
      <c r="BS78">
        <v>1.3</v>
      </c>
      <c r="BT78">
        <v>1.1088</v>
      </c>
      <c r="BU78">
        <v>0</v>
      </c>
      <c r="BV78">
        <v>0</v>
      </c>
      <c r="BW78">
        <v>6.3</v>
      </c>
      <c r="BX78">
        <v>0</v>
      </c>
      <c r="BY78">
        <v>0.26</v>
      </c>
      <c r="BZ78">
        <v>0</v>
      </c>
      <c r="CA78">
        <v>0</v>
      </c>
      <c r="CB78">
        <v>1.89</v>
      </c>
      <c r="CC78">
        <v>0.86</v>
      </c>
      <c r="CD78">
        <v>0.87</v>
      </c>
      <c r="CE78">
        <v>0.99</v>
      </c>
      <c r="CF78">
        <v>0</v>
      </c>
      <c r="CG78">
        <v>3.77</v>
      </c>
      <c r="CH78">
        <v>0.7429</v>
      </c>
      <c r="CI78">
        <v>4.57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3</v>
      </c>
      <c r="CP78">
        <v>1.2441</v>
      </c>
      <c r="CQ78">
        <v>0</v>
      </c>
      <c r="CR78">
        <v>2.34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36.6768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58.091999999999999</v>
      </c>
      <c r="J79">
        <v>0</v>
      </c>
      <c r="K79">
        <v>689.36617799999999</v>
      </c>
      <c r="L79">
        <v>655.27312500000005</v>
      </c>
      <c r="M79">
        <v>94.391999999999996</v>
      </c>
      <c r="N79">
        <v>120.65625</v>
      </c>
      <c r="O79">
        <v>126.47812500000001</v>
      </c>
      <c r="P79">
        <v>142.78399999999999</v>
      </c>
      <c r="Q79">
        <v>22.205819999999999</v>
      </c>
      <c r="R79">
        <v>43.528716000000003</v>
      </c>
      <c r="S79">
        <v>26.964210000000001</v>
      </c>
      <c r="T79">
        <v>1.40625</v>
      </c>
      <c r="U79">
        <v>348.97500000000002</v>
      </c>
      <c r="V79">
        <v>20.190166999999999</v>
      </c>
      <c r="W79">
        <v>46.399079999999998</v>
      </c>
      <c r="X79">
        <v>98.34375</v>
      </c>
      <c r="Y79">
        <v>0</v>
      </c>
      <c r="Z79">
        <v>13.1076</v>
      </c>
      <c r="AA79">
        <v>28.09872</v>
      </c>
      <c r="AB79">
        <v>40.6068</v>
      </c>
      <c r="AC79">
        <v>29.747498</v>
      </c>
      <c r="AD79">
        <v>37.287599999999998</v>
      </c>
      <c r="AE79">
        <v>50.592516000000003</v>
      </c>
      <c r="AF79">
        <v>30.21</v>
      </c>
      <c r="AG79">
        <v>43.92</v>
      </c>
      <c r="AH79">
        <v>119.42449999999999</v>
      </c>
      <c r="AI79">
        <v>16.939</v>
      </c>
      <c r="AJ79">
        <v>0</v>
      </c>
      <c r="AK79">
        <v>53.908499999999997</v>
      </c>
      <c r="AL79">
        <v>66.814999999999998</v>
      </c>
      <c r="AM79">
        <v>10.80288</v>
      </c>
      <c r="AN79">
        <v>0.73834</v>
      </c>
      <c r="AO79">
        <v>1.7698799999999999</v>
      </c>
      <c r="AP79">
        <v>2.0495999999999999</v>
      </c>
      <c r="AQ79">
        <v>64.22</v>
      </c>
      <c r="AR79">
        <v>11.04</v>
      </c>
      <c r="AS79">
        <v>5.3807999999999998</v>
      </c>
      <c r="AT79">
        <v>14.9968</v>
      </c>
      <c r="AU79">
        <v>0</v>
      </c>
      <c r="AV79">
        <v>45.402000000000001</v>
      </c>
      <c r="AW79">
        <v>73.656000000000006</v>
      </c>
      <c r="AX79">
        <v>38.351999999999997</v>
      </c>
      <c r="AY79">
        <v>0</v>
      </c>
      <c r="AZ79">
        <f t="shared" si="3"/>
        <v>36.619399999999999</v>
      </c>
      <c r="BA79">
        <f t="shared" si="4"/>
        <v>3330.7401049999999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1.98</v>
      </c>
      <c r="BP79">
        <v>1.0900000000000001</v>
      </c>
      <c r="BQ79">
        <v>0</v>
      </c>
      <c r="BR79">
        <v>0.65100000000000002</v>
      </c>
      <c r="BS79">
        <v>1.33</v>
      </c>
      <c r="BT79">
        <v>1.1088</v>
      </c>
      <c r="BU79">
        <v>0</v>
      </c>
      <c r="BV79">
        <v>0</v>
      </c>
      <c r="BW79">
        <v>6.3</v>
      </c>
      <c r="BX79">
        <v>0</v>
      </c>
      <c r="BY79">
        <v>0.26</v>
      </c>
      <c r="BZ79">
        <v>0</v>
      </c>
      <c r="CA79">
        <v>0</v>
      </c>
      <c r="CB79">
        <v>1.89</v>
      </c>
      <c r="CC79">
        <v>0.86</v>
      </c>
      <c r="CD79">
        <v>0.87</v>
      </c>
      <c r="CE79">
        <v>0.99</v>
      </c>
      <c r="CF79">
        <v>0</v>
      </c>
      <c r="CG79">
        <v>3.77</v>
      </c>
      <c r="CH79">
        <v>0.65549999999999997</v>
      </c>
      <c r="CI79">
        <v>4.57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3</v>
      </c>
      <c r="CP79">
        <v>1.2441</v>
      </c>
      <c r="CQ79">
        <v>0</v>
      </c>
      <c r="CR79">
        <v>2.34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36.619399999999999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58.091999999999999</v>
      </c>
      <c r="J80">
        <v>0</v>
      </c>
      <c r="K80">
        <v>689.36617799999999</v>
      </c>
      <c r="L80">
        <v>655.27312500000005</v>
      </c>
      <c r="M80">
        <v>94.391999999999996</v>
      </c>
      <c r="N80">
        <v>120.65625</v>
      </c>
      <c r="O80">
        <v>126.47812500000001</v>
      </c>
      <c r="P80">
        <v>142.78399999999999</v>
      </c>
      <c r="Q80">
        <v>22.205819999999999</v>
      </c>
      <c r="R80">
        <v>43.528716000000003</v>
      </c>
      <c r="S80">
        <v>26.964210000000001</v>
      </c>
      <c r="T80">
        <v>1.40625</v>
      </c>
      <c r="U80">
        <v>348.97500000000002</v>
      </c>
      <c r="V80">
        <v>20.190166999999999</v>
      </c>
      <c r="W80">
        <v>46.399079999999998</v>
      </c>
      <c r="X80">
        <v>98.34375</v>
      </c>
      <c r="Y80">
        <v>0</v>
      </c>
      <c r="Z80">
        <v>7.15</v>
      </c>
      <c r="AA80">
        <v>28.09872</v>
      </c>
      <c r="AB80">
        <v>27.071200000000001</v>
      </c>
      <c r="AC80">
        <v>19.831230999999999</v>
      </c>
      <c r="AD80">
        <v>27.965699999999998</v>
      </c>
      <c r="AE80">
        <v>50.592516000000003</v>
      </c>
      <c r="AF80">
        <v>18.126000000000001</v>
      </c>
      <c r="AG80">
        <v>43.92</v>
      </c>
      <c r="AH80">
        <v>95.539599999999993</v>
      </c>
      <c r="AI80">
        <v>5.2119999999999997</v>
      </c>
      <c r="AJ80">
        <v>0</v>
      </c>
      <c r="AK80">
        <v>53.908499999999997</v>
      </c>
      <c r="AL80">
        <v>12.782</v>
      </c>
      <c r="AM80">
        <v>10.80288</v>
      </c>
      <c r="AN80">
        <v>0.73834</v>
      </c>
      <c r="AO80">
        <v>1.9874400000000001</v>
      </c>
      <c r="AP80">
        <v>2.0495999999999999</v>
      </c>
      <c r="AQ80">
        <v>64.22</v>
      </c>
      <c r="AR80">
        <v>33.119999999999997</v>
      </c>
      <c r="AS80">
        <v>5.3807999999999998</v>
      </c>
      <c r="AT80">
        <v>14.9968</v>
      </c>
      <c r="AU80">
        <v>0</v>
      </c>
      <c r="AV80">
        <v>45.402000000000001</v>
      </c>
      <c r="AW80">
        <v>73.656000000000006</v>
      </c>
      <c r="AX80">
        <v>38.351999999999997</v>
      </c>
      <c r="AY80">
        <v>0</v>
      </c>
      <c r="AZ80">
        <f t="shared" si="3"/>
        <v>35.710099999999997</v>
      </c>
      <c r="BA80">
        <f t="shared" si="4"/>
        <v>3211.6680980000001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1.98</v>
      </c>
      <c r="BP80">
        <v>1.0900000000000001</v>
      </c>
      <c r="BQ80">
        <v>0</v>
      </c>
      <c r="BR80">
        <v>0.15</v>
      </c>
      <c r="BS80">
        <v>1.33</v>
      </c>
      <c r="BT80">
        <v>0.83160000000000001</v>
      </c>
      <c r="BU80">
        <v>0</v>
      </c>
      <c r="BV80">
        <v>0</v>
      </c>
      <c r="BW80">
        <v>6.3</v>
      </c>
      <c r="BX80">
        <v>0</v>
      </c>
      <c r="BY80">
        <v>0.26</v>
      </c>
      <c r="BZ80">
        <v>0</v>
      </c>
      <c r="CA80">
        <v>0</v>
      </c>
      <c r="CB80">
        <v>1.89</v>
      </c>
      <c r="CC80">
        <v>0.86</v>
      </c>
      <c r="CD80">
        <v>0.87</v>
      </c>
      <c r="CE80">
        <v>0.99</v>
      </c>
      <c r="CF80">
        <v>0</v>
      </c>
      <c r="CG80">
        <v>3.77</v>
      </c>
      <c r="CH80">
        <v>0.52439999999999998</v>
      </c>
      <c r="CI80">
        <v>4.57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3</v>
      </c>
      <c r="CP80">
        <v>1.2441</v>
      </c>
      <c r="CQ80">
        <v>0</v>
      </c>
      <c r="CR80">
        <v>2.34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35.710099999999997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58.091999999999999</v>
      </c>
      <c r="J81">
        <v>0</v>
      </c>
      <c r="K81">
        <v>689.36617799999999</v>
      </c>
      <c r="L81">
        <v>655.27312500000005</v>
      </c>
      <c r="M81">
        <v>94.391999999999996</v>
      </c>
      <c r="N81">
        <v>120.65625</v>
      </c>
      <c r="O81">
        <v>126.47812500000001</v>
      </c>
      <c r="P81">
        <v>142.78399999999999</v>
      </c>
      <c r="Q81">
        <v>22.205819999999999</v>
      </c>
      <c r="R81">
        <v>43.528716000000003</v>
      </c>
      <c r="S81">
        <v>26.964210000000001</v>
      </c>
      <c r="T81">
        <v>1.40625</v>
      </c>
      <c r="U81">
        <v>348.97500000000002</v>
      </c>
      <c r="V81">
        <v>20.190166999999999</v>
      </c>
      <c r="W81">
        <v>46.399079999999998</v>
      </c>
      <c r="X81">
        <v>98.34375</v>
      </c>
      <c r="Y81">
        <v>0</v>
      </c>
      <c r="Z81">
        <v>6.5537999999999998</v>
      </c>
      <c r="AA81">
        <v>11.85</v>
      </c>
      <c r="AB81">
        <v>27.071200000000001</v>
      </c>
      <c r="AC81">
        <v>9.9058399999999995</v>
      </c>
      <c r="AD81">
        <v>18.643799999999999</v>
      </c>
      <c r="AE81">
        <v>50.592516000000003</v>
      </c>
      <c r="AF81">
        <v>18.126000000000001</v>
      </c>
      <c r="AG81">
        <v>43.92</v>
      </c>
      <c r="AH81">
        <v>70.881100000000004</v>
      </c>
      <c r="AI81">
        <v>0</v>
      </c>
      <c r="AJ81">
        <v>0</v>
      </c>
      <c r="AK81">
        <v>53.908499999999997</v>
      </c>
      <c r="AL81">
        <v>2.7888000000000002</v>
      </c>
      <c r="AM81">
        <v>5.40144</v>
      </c>
      <c r="AN81">
        <v>0.73834</v>
      </c>
      <c r="AO81">
        <v>2.0727000000000002</v>
      </c>
      <c r="AP81">
        <v>2.0495999999999999</v>
      </c>
      <c r="AQ81">
        <v>64.22</v>
      </c>
      <c r="AR81">
        <v>33.119999999999997</v>
      </c>
      <c r="AS81">
        <v>5.3807999999999998</v>
      </c>
      <c r="AT81">
        <v>14.9968</v>
      </c>
      <c r="AU81">
        <v>0</v>
      </c>
      <c r="AV81">
        <v>45.402000000000001</v>
      </c>
      <c r="AW81">
        <v>73.656000000000006</v>
      </c>
      <c r="AX81">
        <v>38.351999999999997</v>
      </c>
      <c r="AY81">
        <v>0</v>
      </c>
      <c r="AZ81">
        <f t="shared" si="3"/>
        <v>35.25</v>
      </c>
      <c r="BA81">
        <f t="shared" si="4"/>
        <v>3129.9359069999996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1.98</v>
      </c>
      <c r="BP81">
        <v>1.0900000000000001</v>
      </c>
      <c r="BQ81">
        <v>0</v>
      </c>
      <c r="BR81">
        <v>0</v>
      </c>
      <c r="BS81">
        <v>1.34</v>
      </c>
      <c r="BT81">
        <v>0.59640000000000004</v>
      </c>
      <c r="BU81">
        <v>0</v>
      </c>
      <c r="BV81">
        <v>0</v>
      </c>
      <c r="BW81">
        <v>6.3</v>
      </c>
      <c r="BX81">
        <v>0</v>
      </c>
      <c r="BY81">
        <v>0.26</v>
      </c>
      <c r="BZ81">
        <v>0</v>
      </c>
      <c r="CA81">
        <v>0</v>
      </c>
      <c r="CB81">
        <v>1.89</v>
      </c>
      <c r="CC81">
        <v>0.89</v>
      </c>
      <c r="CD81">
        <v>0.89</v>
      </c>
      <c r="CE81">
        <v>0.99</v>
      </c>
      <c r="CF81">
        <v>0</v>
      </c>
      <c r="CG81">
        <v>3.77</v>
      </c>
      <c r="CH81">
        <v>0.38950000000000001</v>
      </c>
      <c r="CI81">
        <v>4.57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3</v>
      </c>
      <c r="CP81">
        <v>1.2441</v>
      </c>
      <c r="CQ81">
        <v>0</v>
      </c>
      <c r="CR81">
        <v>2.34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35.25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58.091999999999999</v>
      </c>
      <c r="J82">
        <v>0</v>
      </c>
      <c r="K82">
        <v>689.36617799999999</v>
      </c>
      <c r="L82">
        <v>655.27312500000005</v>
      </c>
      <c r="M82">
        <v>94.391999999999996</v>
      </c>
      <c r="N82">
        <v>120.65625</v>
      </c>
      <c r="O82">
        <v>126.47812500000001</v>
      </c>
      <c r="P82">
        <v>142.78399999999999</v>
      </c>
      <c r="Q82">
        <v>22.205819999999999</v>
      </c>
      <c r="R82">
        <v>43.528716000000003</v>
      </c>
      <c r="S82">
        <v>26.964210000000001</v>
      </c>
      <c r="T82">
        <v>1.40625</v>
      </c>
      <c r="U82">
        <v>348.97500000000002</v>
      </c>
      <c r="V82">
        <v>20.190166999999999</v>
      </c>
      <c r="W82">
        <v>46.399079999999998</v>
      </c>
      <c r="X82">
        <v>98.34375</v>
      </c>
      <c r="Y82">
        <v>0</v>
      </c>
      <c r="Z82">
        <v>6.5537999999999998</v>
      </c>
      <c r="AA82">
        <v>3.7919999999999998</v>
      </c>
      <c r="AB82">
        <v>13.535600000000001</v>
      </c>
      <c r="AC82">
        <v>0</v>
      </c>
      <c r="AD82">
        <v>9.3218999999999994</v>
      </c>
      <c r="AE82">
        <v>50.592516000000003</v>
      </c>
      <c r="AF82">
        <v>18.126000000000001</v>
      </c>
      <c r="AG82">
        <v>43.92</v>
      </c>
      <c r="AH82">
        <v>43.515000000000001</v>
      </c>
      <c r="AI82">
        <v>0</v>
      </c>
      <c r="AJ82">
        <v>0</v>
      </c>
      <c r="AK82">
        <v>53.908499999999997</v>
      </c>
      <c r="AL82">
        <v>2.7888000000000002</v>
      </c>
      <c r="AM82">
        <v>0.95479999999999998</v>
      </c>
      <c r="AN82">
        <v>0.73834</v>
      </c>
      <c r="AO82">
        <v>2.1667800000000002</v>
      </c>
      <c r="AP82">
        <v>2.0495999999999999</v>
      </c>
      <c r="AQ82">
        <v>60.45</v>
      </c>
      <c r="AR82">
        <v>4.4160000000000004</v>
      </c>
      <c r="AS82">
        <v>6.726</v>
      </c>
      <c r="AT82">
        <v>14.9968</v>
      </c>
      <c r="AU82">
        <v>0</v>
      </c>
      <c r="AV82">
        <v>45.402000000000001</v>
      </c>
      <c r="AW82">
        <v>73.656000000000006</v>
      </c>
      <c r="AX82">
        <v>38.351999999999997</v>
      </c>
      <c r="AY82">
        <v>0</v>
      </c>
      <c r="AZ82">
        <f t="shared" si="3"/>
        <v>35.0779</v>
      </c>
      <c r="BA82">
        <f t="shared" si="4"/>
        <v>3026.0950069999999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1.98</v>
      </c>
      <c r="BP82">
        <v>1.0900000000000001</v>
      </c>
      <c r="BQ82">
        <v>0</v>
      </c>
      <c r="BR82">
        <v>0</v>
      </c>
      <c r="BS82">
        <v>1.36</v>
      </c>
      <c r="BT82">
        <v>0.5544</v>
      </c>
      <c r="BU82">
        <v>0</v>
      </c>
      <c r="BV82">
        <v>0</v>
      </c>
      <c r="BW82">
        <v>6.3</v>
      </c>
      <c r="BX82">
        <v>0</v>
      </c>
      <c r="BY82">
        <v>0.26</v>
      </c>
      <c r="BZ82">
        <v>0</v>
      </c>
      <c r="CA82">
        <v>0</v>
      </c>
      <c r="CB82">
        <v>1.89</v>
      </c>
      <c r="CC82">
        <v>0.89</v>
      </c>
      <c r="CD82">
        <v>0.89</v>
      </c>
      <c r="CE82">
        <v>0.99</v>
      </c>
      <c r="CF82">
        <v>0</v>
      </c>
      <c r="CG82">
        <v>3.77</v>
      </c>
      <c r="CH82">
        <v>0.2394</v>
      </c>
      <c r="CI82">
        <v>4.57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3</v>
      </c>
      <c r="CP82">
        <v>1.2441</v>
      </c>
      <c r="CQ82">
        <v>0</v>
      </c>
      <c r="CR82">
        <v>2.34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35.0779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58.091999999999999</v>
      </c>
      <c r="J83">
        <v>0</v>
      </c>
      <c r="K83">
        <v>689.36617799999999</v>
      </c>
      <c r="L83">
        <v>655.27312500000005</v>
      </c>
      <c r="M83">
        <v>94.391999999999996</v>
      </c>
      <c r="N83">
        <v>120.65625</v>
      </c>
      <c r="O83">
        <v>126.47812500000001</v>
      </c>
      <c r="P83">
        <v>142.78399999999999</v>
      </c>
      <c r="Q83">
        <v>22.205819999999999</v>
      </c>
      <c r="R83">
        <v>43.528716000000003</v>
      </c>
      <c r="S83">
        <v>26.964210000000001</v>
      </c>
      <c r="T83">
        <v>1.40625</v>
      </c>
      <c r="U83">
        <v>348.97500000000002</v>
      </c>
      <c r="V83">
        <v>20.190166999999999</v>
      </c>
      <c r="W83">
        <v>46.399079999999998</v>
      </c>
      <c r="X83">
        <v>98.34375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1.351</v>
      </c>
      <c r="AE83">
        <v>31.512</v>
      </c>
      <c r="AF83">
        <v>18.126000000000001</v>
      </c>
      <c r="AG83">
        <v>43.92</v>
      </c>
      <c r="AH83">
        <v>19.34</v>
      </c>
      <c r="AI83">
        <v>0</v>
      </c>
      <c r="AJ83">
        <v>0</v>
      </c>
      <c r="AK83">
        <v>53.908499999999997</v>
      </c>
      <c r="AL83">
        <v>2.7888000000000002</v>
      </c>
      <c r="AM83">
        <v>0</v>
      </c>
      <c r="AN83">
        <v>0.73834</v>
      </c>
      <c r="AO83">
        <v>2.2402799999999998</v>
      </c>
      <c r="AP83">
        <v>2.0495999999999999</v>
      </c>
      <c r="AQ83">
        <v>48.164999999999999</v>
      </c>
      <c r="AR83">
        <v>4.4160000000000004</v>
      </c>
      <c r="AS83">
        <v>6.726</v>
      </c>
      <c r="AT83">
        <v>14.9968</v>
      </c>
      <c r="AU83">
        <v>0</v>
      </c>
      <c r="AV83">
        <v>45.402000000000001</v>
      </c>
      <c r="AW83">
        <v>73.656000000000006</v>
      </c>
      <c r="AX83">
        <v>38.351999999999997</v>
      </c>
      <c r="AY83">
        <v>0</v>
      </c>
      <c r="AZ83">
        <f t="shared" si="3"/>
        <v>34.727699999999999</v>
      </c>
      <c r="BA83">
        <f t="shared" si="4"/>
        <v>2944.0244910000006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1.98</v>
      </c>
      <c r="BP83">
        <v>1.0900000000000001</v>
      </c>
      <c r="BQ83">
        <v>0</v>
      </c>
      <c r="BR83">
        <v>0</v>
      </c>
      <c r="BS83">
        <v>1.38</v>
      </c>
      <c r="BT83">
        <v>0.2772</v>
      </c>
      <c r="BU83">
        <v>0</v>
      </c>
      <c r="BV83">
        <v>0</v>
      </c>
      <c r="BW83">
        <v>6.3</v>
      </c>
      <c r="BX83">
        <v>0</v>
      </c>
      <c r="BY83">
        <v>0.26</v>
      </c>
      <c r="BZ83">
        <v>0</v>
      </c>
      <c r="CA83">
        <v>0</v>
      </c>
      <c r="CB83">
        <v>1.93</v>
      </c>
      <c r="CC83">
        <v>0.89</v>
      </c>
      <c r="CD83">
        <v>0.89</v>
      </c>
      <c r="CE83">
        <v>0.99</v>
      </c>
      <c r="CF83">
        <v>0</v>
      </c>
      <c r="CG83">
        <v>3.77</v>
      </c>
      <c r="CH83">
        <v>0.10639999999999999</v>
      </c>
      <c r="CI83">
        <v>4.57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3</v>
      </c>
      <c r="CP83">
        <v>1.2441</v>
      </c>
      <c r="CQ83">
        <v>0</v>
      </c>
      <c r="CR83">
        <v>2.34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34.727699999999999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58.091999999999999</v>
      </c>
      <c r="J84">
        <v>0</v>
      </c>
      <c r="K84">
        <v>689.36617799999999</v>
      </c>
      <c r="L84">
        <v>655.27312500000005</v>
      </c>
      <c r="M84">
        <v>94.391999999999996</v>
      </c>
      <c r="N84">
        <v>120.65625</v>
      </c>
      <c r="O84">
        <v>126.47812500000001</v>
      </c>
      <c r="P84">
        <v>142.78399999999999</v>
      </c>
      <c r="Q84">
        <v>22.205819999999999</v>
      </c>
      <c r="R84">
        <v>43.528716000000003</v>
      </c>
      <c r="S84">
        <v>26.964210000000001</v>
      </c>
      <c r="T84">
        <v>1.40625</v>
      </c>
      <c r="U84">
        <v>348.97500000000002</v>
      </c>
      <c r="V84">
        <v>20.190166999999999</v>
      </c>
      <c r="W84">
        <v>46.399079999999998</v>
      </c>
      <c r="X84">
        <v>98.34375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15.756</v>
      </c>
      <c r="AF84">
        <v>18.126000000000001</v>
      </c>
      <c r="AG84">
        <v>43.92</v>
      </c>
      <c r="AH84">
        <v>2.9009999999999998</v>
      </c>
      <c r="AI84">
        <v>0</v>
      </c>
      <c r="AJ84">
        <v>0</v>
      </c>
      <c r="AK84">
        <v>53.908499999999997</v>
      </c>
      <c r="AL84">
        <v>2.7888000000000002</v>
      </c>
      <c r="AM84">
        <v>0</v>
      </c>
      <c r="AN84">
        <v>0.73834</v>
      </c>
      <c r="AO84">
        <v>2.3079000000000001</v>
      </c>
      <c r="AP84">
        <v>2.0495999999999999</v>
      </c>
      <c r="AQ84">
        <v>32.11</v>
      </c>
      <c r="AR84">
        <v>4.4160000000000004</v>
      </c>
      <c r="AS84">
        <v>6.726</v>
      </c>
      <c r="AT84">
        <v>14.9968</v>
      </c>
      <c r="AU84">
        <v>0</v>
      </c>
      <c r="AV84">
        <v>45.402000000000001</v>
      </c>
      <c r="AW84">
        <v>73.656000000000006</v>
      </c>
      <c r="AX84">
        <v>38.351999999999997</v>
      </c>
      <c r="AY84">
        <v>0</v>
      </c>
      <c r="AZ84">
        <f t="shared" si="3"/>
        <v>34.36930000000001</v>
      </c>
      <c r="BA84">
        <f t="shared" si="4"/>
        <v>2894.1327109999997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1.98</v>
      </c>
      <c r="BP84">
        <v>1.0900000000000001</v>
      </c>
      <c r="BQ84">
        <v>0</v>
      </c>
      <c r="BR84">
        <v>0</v>
      </c>
      <c r="BS84">
        <v>1.39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0.26</v>
      </c>
      <c r="BZ84">
        <v>0</v>
      </c>
      <c r="CA84">
        <v>0</v>
      </c>
      <c r="CB84">
        <v>1.93</v>
      </c>
      <c r="CC84">
        <v>0.89</v>
      </c>
      <c r="CD84">
        <v>0.89</v>
      </c>
      <c r="CE84">
        <v>0.99</v>
      </c>
      <c r="CF84">
        <v>0</v>
      </c>
      <c r="CG84">
        <v>3.77</v>
      </c>
      <c r="CH84">
        <v>1.52E-2</v>
      </c>
      <c r="CI84">
        <v>4.57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3</v>
      </c>
      <c r="CP84">
        <v>1.2441</v>
      </c>
      <c r="CQ84">
        <v>0</v>
      </c>
      <c r="CR84">
        <v>2.34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34.36930000000001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58.091999999999999</v>
      </c>
      <c r="J85">
        <v>0</v>
      </c>
      <c r="K85">
        <v>689.36617799999999</v>
      </c>
      <c r="L85">
        <v>655.27312500000005</v>
      </c>
      <c r="M85">
        <v>94.391999999999996</v>
      </c>
      <c r="N85">
        <v>120.65625</v>
      </c>
      <c r="O85">
        <v>126.47812500000001</v>
      </c>
      <c r="P85">
        <v>142.78399999999999</v>
      </c>
      <c r="Q85">
        <v>22.205819999999999</v>
      </c>
      <c r="R85">
        <v>43.528716000000003</v>
      </c>
      <c r="S85">
        <v>26.964210000000001</v>
      </c>
      <c r="T85">
        <v>1.40625</v>
      </c>
      <c r="U85">
        <v>348.97500000000002</v>
      </c>
      <c r="V85">
        <v>20.190166999999999</v>
      </c>
      <c r="W85">
        <v>46.399079999999998</v>
      </c>
      <c r="X85">
        <v>98.34375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9.0630000000000006</v>
      </c>
      <c r="AG85">
        <v>43.92</v>
      </c>
      <c r="AH85">
        <v>0</v>
      </c>
      <c r="AI85">
        <v>0</v>
      </c>
      <c r="AJ85">
        <v>0</v>
      </c>
      <c r="AK85">
        <v>53.908499999999997</v>
      </c>
      <c r="AL85">
        <v>2.7888000000000002</v>
      </c>
      <c r="AM85">
        <v>0</v>
      </c>
      <c r="AN85">
        <v>0.73834</v>
      </c>
      <c r="AO85">
        <v>2.4519600000000001</v>
      </c>
      <c r="AP85">
        <v>2.0495999999999999</v>
      </c>
      <c r="AQ85">
        <v>32.11</v>
      </c>
      <c r="AR85">
        <v>17.664000000000001</v>
      </c>
      <c r="AS85">
        <v>8.0711999999999993</v>
      </c>
      <c r="AT85">
        <v>14.9968</v>
      </c>
      <c r="AU85">
        <v>0</v>
      </c>
      <c r="AV85">
        <v>45.402000000000001</v>
      </c>
      <c r="AW85">
        <v>73.656000000000006</v>
      </c>
      <c r="AX85">
        <v>38.351999999999997</v>
      </c>
      <c r="AY85">
        <v>0</v>
      </c>
      <c r="AZ85">
        <f t="shared" si="3"/>
        <v>34.374099999999999</v>
      </c>
      <c r="BA85">
        <f t="shared" si="4"/>
        <v>2881.154771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1.98</v>
      </c>
      <c r="BP85">
        <v>1.0900000000000001</v>
      </c>
      <c r="BQ85">
        <v>0</v>
      </c>
      <c r="BR85">
        <v>0</v>
      </c>
      <c r="BS85">
        <v>1.41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0.26</v>
      </c>
      <c r="BZ85">
        <v>0</v>
      </c>
      <c r="CA85">
        <v>0</v>
      </c>
      <c r="CB85">
        <v>1.93</v>
      </c>
      <c r="CC85">
        <v>0.89</v>
      </c>
      <c r="CD85">
        <v>0.89</v>
      </c>
      <c r="CE85">
        <v>0.99</v>
      </c>
      <c r="CF85">
        <v>0</v>
      </c>
      <c r="CG85">
        <v>3.77</v>
      </c>
      <c r="CH85">
        <v>0</v>
      </c>
      <c r="CI85">
        <v>4.57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3</v>
      </c>
      <c r="CP85">
        <v>1.2441</v>
      </c>
      <c r="CQ85">
        <v>0</v>
      </c>
      <c r="CR85">
        <v>2.34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34.374099999999999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58.091999999999999</v>
      </c>
      <c r="J86">
        <v>0</v>
      </c>
      <c r="K86">
        <v>689.36617799999999</v>
      </c>
      <c r="L86">
        <v>655.27312500000005</v>
      </c>
      <c r="M86">
        <v>94.391999999999996</v>
      </c>
      <c r="N86">
        <v>120.65625</v>
      </c>
      <c r="O86">
        <v>126.47812500000001</v>
      </c>
      <c r="P86">
        <v>142.78399999999999</v>
      </c>
      <c r="Q86">
        <v>22.205819999999999</v>
      </c>
      <c r="R86">
        <v>43.528716000000003</v>
      </c>
      <c r="S86">
        <v>26.964210000000001</v>
      </c>
      <c r="T86">
        <v>1.40625</v>
      </c>
      <c r="U86">
        <v>348.97500000000002</v>
      </c>
      <c r="V86">
        <v>20.190166999999999</v>
      </c>
      <c r="W86">
        <v>46.399079999999998</v>
      </c>
      <c r="X86">
        <v>98.34375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9.0630000000000006</v>
      </c>
      <c r="AG86">
        <v>43.92</v>
      </c>
      <c r="AH86">
        <v>0</v>
      </c>
      <c r="AI86">
        <v>0</v>
      </c>
      <c r="AJ86">
        <v>0</v>
      </c>
      <c r="AK86">
        <v>53.908499999999997</v>
      </c>
      <c r="AL86">
        <v>2.7888000000000002</v>
      </c>
      <c r="AM86">
        <v>0</v>
      </c>
      <c r="AN86">
        <v>0.73834</v>
      </c>
      <c r="AO86">
        <v>2.65482</v>
      </c>
      <c r="AP86">
        <v>2.0495999999999999</v>
      </c>
      <c r="AQ86">
        <v>16.055</v>
      </c>
      <c r="AR86">
        <v>17.664000000000001</v>
      </c>
      <c r="AS86">
        <v>8.0711999999999993</v>
      </c>
      <c r="AT86">
        <v>14.9968</v>
      </c>
      <c r="AU86">
        <v>0</v>
      </c>
      <c r="AV86">
        <v>45.402000000000001</v>
      </c>
      <c r="AW86">
        <v>73.656000000000006</v>
      </c>
      <c r="AX86">
        <v>38.351999999999997</v>
      </c>
      <c r="AY86">
        <v>0</v>
      </c>
      <c r="AZ86">
        <f t="shared" si="3"/>
        <v>34.384100000000004</v>
      </c>
      <c r="BA86">
        <f t="shared" si="4"/>
        <v>2865.3126310000002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1.98</v>
      </c>
      <c r="BP86">
        <v>1.0900000000000001</v>
      </c>
      <c r="BQ86">
        <v>0</v>
      </c>
      <c r="BR86">
        <v>0</v>
      </c>
      <c r="BS86">
        <v>1.42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0.26</v>
      </c>
      <c r="BZ86">
        <v>0</v>
      </c>
      <c r="CA86">
        <v>0</v>
      </c>
      <c r="CB86">
        <v>1.93</v>
      </c>
      <c r="CC86">
        <v>0.89</v>
      </c>
      <c r="CD86">
        <v>0.89</v>
      </c>
      <c r="CE86">
        <v>0.99</v>
      </c>
      <c r="CF86">
        <v>0</v>
      </c>
      <c r="CG86">
        <v>3.77</v>
      </c>
      <c r="CH86">
        <v>0</v>
      </c>
      <c r="CI86">
        <v>4.57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3</v>
      </c>
      <c r="CP86">
        <v>1.2441</v>
      </c>
      <c r="CQ86">
        <v>0</v>
      </c>
      <c r="CR86">
        <v>2.34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34.384100000000004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90.24</v>
      </c>
      <c r="J87">
        <v>0</v>
      </c>
      <c r="K87">
        <v>689.36617799999999</v>
      </c>
      <c r="L87">
        <v>655.27312500000005</v>
      </c>
      <c r="M87">
        <v>94.391999999999996</v>
      </c>
      <c r="N87">
        <v>120.65625</v>
      </c>
      <c r="O87">
        <v>126.47812500000001</v>
      </c>
      <c r="P87">
        <v>142.78399999999999</v>
      </c>
      <c r="Q87">
        <v>22.205819999999999</v>
      </c>
      <c r="R87">
        <v>43.528716000000003</v>
      </c>
      <c r="S87">
        <v>26.964210000000001</v>
      </c>
      <c r="T87">
        <v>1.40625</v>
      </c>
      <c r="U87">
        <v>348.97500000000002</v>
      </c>
      <c r="V87">
        <v>20.190166999999999</v>
      </c>
      <c r="W87">
        <v>46.399079999999998</v>
      </c>
      <c r="X87">
        <v>98.34375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9.0630000000000006</v>
      </c>
      <c r="AG87">
        <v>43.92</v>
      </c>
      <c r="AH87">
        <v>0</v>
      </c>
      <c r="AI87">
        <v>0</v>
      </c>
      <c r="AJ87">
        <v>0</v>
      </c>
      <c r="AK87">
        <v>53.908499999999997</v>
      </c>
      <c r="AL87">
        <v>2.7888000000000002</v>
      </c>
      <c r="AM87">
        <v>0</v>
      </c>
      <c r="AN87">
        <v>0.73834</v>
      </c>
      <c r="AO87">
        <v>2.9106000000000001</v>
      </c>
      <c r="AP87">
        <v>2.0495999999999999</v>
      </c>
      <c r="AQ87">
        <v>16.055</v>
      </c>
      <c r="AR87">
        <v>17.664000000000001</v>
      </c>
      <c r="AS87">
        <v>8.0711999999999993</v>
      </c>
      <c r="AT87">
        <v>14.9968</v>
      </c>
      <c r="AU87">
        <v>0</v>
      </c>
      <c r="AV87">
        <v>45.402000000000001</v>
      </c>
      <c r="AW87">
        <v>73.656000000000006</v>
      </c>
      <c r="AX87">
        <v>7.3319999999999999</v>
      </c>
      <c r="AY87">
        <v>0</v>
      </c>
      <c r="AZ87">
        <f t="shared" si="3"/>
        <v>34.384100000000004</v>
      </c>
      <c r="BA87">
        <f t="shared" si="4"/>
        <v>2866.6964110000004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1.98</v>
      </c>
      <c r="BP87">
        <v>1.0900000000000001</v>
      </c>
      <c r="BQ87">
        <v>0</v>
      </c>
      <c r="BR87">
        <v>0</v>
      </c>
      <c r="BS87">
        <v>1.42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0.26</v>
      </c>
      <c r="BZ87">
        <v>0</v>
      </c>
      <c r="CA87">
        <v>0</v>
      </c>
      <c r="CB87">
        <v>1.93</v>
      </c>
      <c r="CC87">
        <v>0.89</v>
      </c>
      <c r="CD87">
        <v>0.89</v>
      </c>
      <c r="CE87">
        <v>0.99</v>
      </c>
      <c r="CF87">
        <v>0</v>
      </c>
      <c r="CG87">
        <v>3.77</v>
      </c>
      <c r="CH87">
        <v>0</v>
      </c>
      <c r="CI87">
        <v>4.57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3</v>
      </c>
      <c r="CP87">
        <v>1.2441</v>
      </c>
      <c r="CQ87">
        <v>0</v>
      </c>
      <c r="CR87">
        <v>2.34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34.384100000000004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90.24</v>
      </c>
      <c r="J88">
        <v>0</v>
      </c>
      <c r="K88">
        <v>689.36617799999999</v>
      </c>
      <c r="L88">
        <v>655.27312500000005</v>
      </c>
      <c r="M88">
        <v>94.391999999999996</v>
      </c>
      <c r="N88">
        <v>120.65625</v>
      </c>
      <c r="O88">
        <v>126.47812500000001</v>
      </c>
      <c r="P88">
        <v>142.78399999999999</v>
      </c>
      <c r="Q88">
        <v>22.205819999999999</v>
      </c>
      <c r="R88">
        <v>43.528716000000003</v>
      </c>
      <c r="S88">
        <v>26.964210000000001</v>
      </c>
      <c r="T88">
        <v>1.40625</v>
      </c>
      <c r="U88">
        <v>348.97500000000002</v>
      </c>
      <c r="V88">
        <v>20.190166999999999</v>
      </c>
      <c r="W88">
        <v>46.399079999999998</v>
      </c>
      <c r="X88">
        <v>98.34375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9.0630000000000006</v>
      </c>
      <c r="AG88">
        <v>43.92</v>
      </c>
      <c r="AH88">
        <v>0</v>
      </c>
      <c r="AI88">
        <v>0</v>
      </c>
      <c r="AJ88">
        <v>0</v>
      </c>
      <c r="AK88">
        <v>53.908499999999997</v>
      </c>
      <c r="AL88">
        <v>2.7888000000000002</v>
      </c>
      <c r="AM88">
        <v>0</v>
      </c>
      <c r="AN88">
        <v>0.73834</v>
      </c>
      <c r="AO88">
        <v>2.6459999999999999</v>
      </c>
      <c r="AP88">
        <v>2.0495999999999999</v>
      </c>
      <c r="AQ88">
        <v>7.8</v>
      </c>
      <c r="AR88">
        <v>17.664000000000001</v>
      </c>
      <c r="AS88">
        <v>8.0711999999999993</v>
      </c>
      <c r="AT88">
        <v>14.9968</v>
      </c>
      <c r="AU88">
        <v>0</v>
      </c>
      <c r="AV88">
        <v>45.402000000000001</v>
      </c>
      <c r="AW88">
        <v>73.656000000000006</v>
      </c>
      <c r="AX88">
        <v>7.3319999999999999</v>
      </c>
      <c r="AY88">
        <v>0</v>
      </c>
      <c r="AZ88">
        <f t="shared" si="3"/>
        <v>34.4041</v>
      </c>
      <c r="BA88">
        <f t="shared" si="4"/>
        <v>2858.1968110000007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1.98</v>
      </c>
      <c r="BP88">
        <v>1.0900000000000001</v>
      </c>
      <c r="BQ88">
        <v>0</v>
      </c>
      <c r="BR88">
        <v>0</v>
      </c>
      <c r="BS88">
        <v>1.44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0.26</v>
      </c>
      <c r="BZ88">
        <v>0</v>
      </c>
      <c r="CA88">
        <v>0</v>
      </c>
      <c r="CB88">
        <v>1.93</v>
      </c>
      <c r="CC88">
        <v>0.89</v>
      </c>
      <c r="CD88">
        <v>0.89</v>
      </c>
      <c r="CE88">
        <v>0.99</v>
      </c>
      <c r="CF88">
        <v>0</v>
      </c>
      <c r="CG88">
        <v>3.77</v>
      </c>
      <c r="CH88">
        <v>0</v>
      </c>
      <c r="CI88">
        <v>4.57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3</v>
      </c>
      <c r="CP88">
        <v>1.2441</v>
      </c>
      <c r="CQ88">
        <v>0</v>
      </c>
      <c r="CR88">
        <v>2.34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34.4041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90.24</v>
      </c>
      <c r="J89">
        <v>0</v>
      </c>
      <c r="K89">
        <v>689.36617799999999</v>
      </c>
      <c r="L89">
        <v>655.27312500000005</v>
      </c>
      <c r="M89">
        <v>94.391999999999996</v>
      </c>
      <c r="N89">
        <v>120.65625</v>
      </c>
      <c r="O89">
        <v>126.47812500000001</v>
      </c>
      <c r="P89">
        <v>142.78399999999999</v>
      </c>
      <c r="Q89">
        <v>22.205819999999999</v>
      </c>
      <c r="R89">
        <v>43.528716000000003</v>
      </c>
      <c r="S89">
        <v>26.964210000000001</v>
      </c>
      <c r="T89">
        <v>1.40625</v>
      </c>
      <c r="U89">
        <v>348.97500000000002</v>
      </c>
      <c r="V89">
        <v>20.190166999999999</v>
      </c>
      <c r="W89">
        <v>46.399079999999998</v>
      </c>
      <c r="X89">
        <v>98.34375</v>
      </c>
      <c r="Y89">
        <v>0</v>
      </c>
      <c r="Z89">
        <v>1.1000000000000001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9.0630000000000006</v>
      </c>
      <c r="AG89">
        <v>43.92</v>
      </c>
      <c r="AH89">
        <v>0</v>
      </c>
      <c r="AI89">
        <v>0</v>
      </c>
      <c r="AJ89">
        <v>0</v>
      </c>
      <c r="AK89">
        <v>53.908499999999997</v>
      </c>
      <c r="AL89">
        <v>2.7888000000000002</v>
      </c>
      <c r="AM89">
        <v>0</v>
      </c>
      <c r="AN89">
        <v>0.73834</v>
      </c>
      <c r="AO89">
        <v>0.16170000000000001</v>
      </c>
      <c r="AP89">
        <v>2.0495999999999999</v>
      </c>
      <c r="AQ89">
        <v>0</v>
      </c>
      <c r="AR89">
        <v>17.664000000000001</v>
      </c>
      <c r="AS89">
        <v>8.0711999999999993</v>
      </c>
      <c r="AT89">
        <v>14.9968</v>
      </c>
      <c r="AU89">
        <v>0</v>
      </c>
      <c r="AV89">
        <v>45.402000000000001</v>
      </c>
      <c r="AW89">
        <v>73.656000000000006</v>
      </c>
      <c r="AX89">
        <v>7.3319999999999999</v>
      </c>
      <c r="AY89">
        <v>0</v>
      </c>
      <c r="AZ89">
        <f t="shared" si="3"/>
        <v>34.4041</v>
      </c>
      <c r="BA89">
        <f t="shared" si="4"/>
        <v>2842.4587110000002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1.98</v>
      </c>
      <c r="BP89">
        <v>1.0900000000000001</v>
      </c>
      <c r="BQ89">
        <v>0</v>
      </c>
      <c r="BR89">
        <v>0</v>
      </c>
      <c r="BS89">
        <v>1.44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0.26</v>
      </c>
      <c r="BZ89">
        <v>0</v>
      </c>
      <c r="CA89">
        <v>0</v>
      </c>
      <c r="CB89">
        <v>1.93</v>
      </c>
      <c r="CC89">
        <v>0.89</v>
      </c>
      <c r="CD89">
        <v>0.89</v>
      </c>
      <c r="CE89">
        <v>0.99</v>
      </c>
      <c r="CF89">
        <v>0</v>
      </c>
      <c r="CG89">
        <v>3.77</v>
      </c>
      <c r="CH89">
        <v>0</v>
      </c>
      <c r="CI89">
        <v>4.57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3</v>
      </c>
      <c r="CP89">
        <v>1.2441</v>
      </c>
      <c r="CQ89">
        <v>0</v>
      </c>
      <c r="CR89">
        <v>2.34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34.4041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90.24</v>
      </c>
      <c r="J90">
        <v>0</v>
      </c>
      <c r="K90">
        <v>689.36617799999999</v>
      </c>
      <c r="L90">
        <v>655.27312500000005</v>
      </c>
      <c r="M90">
        <v>94.391999999999996</v>
      </c>
      <c r="N90">
        <v>120.65625</v>
      </c>
      <c r="O90">
        <v>126.47812500000001</v>
      </c>
      <c r="P90">
        <v>142.78399999999999</v>
      </c>
      <c r="Q90">
        <v>22.205819999999999</v>
      </c>
      <c r="R90">
        <v>43.528716000000003</v>
      </c>
      <c r="S90">
        <v>26.964210000000001</v>
      </c>
      <c r="T90">
        <v>1.40625</v>
      </c>
      <c r="U90">
        <v>348.97500000000002</v>
      </c>
      <c r="V90">
        <v>20.190166999999999</v>
      </c>
      <c r="W90">
        <v>46.399079999999998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9.0630000000000006</v>
      </c>
      <c r="AG90">
        <v>43.92</v>
      </c>
      <c r="AH90">
        <v>0</v>
      </c>
      <c r="AI90">
        <v>0</v>
      </c>
      <c r="AJ90">
        <v>0</v>
      </c>
      <c r="AK90">
        <v>53.908499999999997</v>
      </c>
      <c r="AL90">
        <v>2.7888000000000002</v>
      </c>
      <c r="AM90">
        <v>0</v>
      </c>
      <c r="AN90">
        <v>0.73834</v>
      </c>
      <c r="AO90">
        <v>0.45569999999999999</v>
      </c>
      <c r="AP90">
        <v>2.0495999999999999</v>
      </c>
      <c r="AQ90">
        <v>0</v>
      </c>
      <c r="AR90">
        <v>17.664000000000001</v>
      </c>
      <c r="AS90">
        <v>8.0711999999999993</v>
      </c>
      <c r="AT90">
        <v>14.9968</v>
      </c>
      <c r="AU90">
        <v>0</v>
      </c>
      <c r="AV90">
        <v>45.402000000000001</v>
      </c>
      <c r="AW90">
        <v>73.656000000000006</v>
      </c>
      <c r="AX90">
        <v>7.3319999999999999</v>
      </c>
      <c r="AY90">
        <v>0</v>
      </c>
      <c r="AZ90">
        <f t="shared" si="3"/>
        <v>34.434100000000001</v>
      </c>
      <c r="BA90">
        <f t="shared" si="4"/>
        <v>2841.6827109999999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1.98</v>
      </c>
      <c r="BP90">
        <v>1.0900000000000001</v>
      </c>
      <c r="BQ90">
        <v>0</v>
      </c>
      <c r="BR90">
        <v>0</v>
      </c>
      <c r="BS90">
        <v>1.47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0.26</v>
      </c>
      <c r="BZ90">
        <v>0</v>
      </c>
      <c r="CA90">
        <v>0</v>
      </c>
      <c r="CB90">
        <v>1.93</v>
      </c>
      <c r="CC90">
        <v>0.89</v>
      </c>
      <c r="CD90">
        <v>0.89</v>
      </c>
      <c r="CE90">
        <v>0.99</v>
      </c>
      <c r="CF90">
        <v>0</v>
      </c>
      <c r="CG90">
        <v>3.77</v>
      </c>
      <c r="CH90">
        <v>0</v>
      </c>
      <c r="CI90">
        <v>4.57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3</v>
      </c>
      <c r="CP90">
        <v>1.2441</v>
      </c>
      <c r="CQ90">
        <v>0</v>
      </c>
      <c r="CR90">
        <v>2.34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34.434100000000001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90.24</v>
      </c>
      <c r="J91">
        <v>0</v>
      </c>
      <c r="K91">
        <v>689.36617799999999</v>
      </c>
      <c r="L91">
        <v>655.27312500000005</v>
      </c>
      <c r="M91">
        <v>94.391999999999996</v>
      </c>
      <c r="N91">
        <v>120.65625</v>
      </c>
      <c r="O91">
        <v>126.47812500000001</v>
      </c>
      <c r="P91">
        <v>135.80000000000001</v>
      </c>
      <c r="Q91">
        <v>22.205819999999999</v>
      </c>
      <c r="R91">
        <v>43.528716000000003</v>
      </c>
      <c r="S91">
        <v>26.964210000000001</v>
      </c>
      <c r="T91">
        <v>1.40625</v>
      </c>
      <c r="U91">
        <v>348.97500000000002</v>
      </c>
      <c r="V91">
        <v>20.190166999999999</v>
      </c>
      <c r="W91">
        <v>45.524999999999999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43.92</v>
      </c>
      <c r="AH91">
        <v>0</v>
      </c>
      <c r="AI91">
        <v>0</v>
      </c>
      <c r="AJ91">
        <v>0</v>
      </c>
      <c r="AK91">
        <v>53.908499999999997</v>
      </c>
      <c r="AL91">
        <v>2.7888000000000002</v>
      </c>
      <c r="AM91">
        <v>0</v>
      </c>
      <c r="AN91">
        <v>0.73834</v>
      </c>
      <c r="AO91">
        <v>0.69384000000000001</v>
      </c>
      <c r="AP91">
        <v>2.0495999999999999</v>
      </c>
      <c r="AQ91">
        <v>0</v>
      </c>
      <c r="AR91">
        <v>17.664000000000001</v>
      </c>
      <c r="AS91">
        <v>8.0711999999999993</v>
      </c>
      <c r="AT91">
        <v>14.9968</v>
      </c>
      <c r="AU91">
        <v>0</v>
      </c>
      <c r="AV91">
        <v>45.618200000000002</v>
      </c>
      <c r="AW91">
        <v>73.656000000000006</v>
      </c>
      <c r="AX91">
        <v>7.3319999999999999</v>
      </c>
      <c r="AY91">
        <v>0</v>
      </c>
      <c r="AZ91">
        <f t="shared" si="3"/>
        <v>34.524100000000004</v>
      </c>
      <c r="BA91">
        <f t="shared" si="4"/>
        <v>2834.3689709999999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1.98</v>
      </c>
      <c r="BP91">
        <v>1.0900000000000001</v>
      </c>
      <c r="BQ91">
        <v>0</v>
      </c>
      <c r="BR91">
        <v>0</v>
      </c>
      <c r="BS91">
        <v>1.51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0.26</v>
      </c>
      <c r="BZ91">
        <v>0</v>
      </c>
      <c r="CA91">
        <v>0</v>
      </c>
      <c r="CB91">
        <v>1.93</v>
      </c>
      <c r="CC91">
        <v>0.92</v>
      </c>
      <c r="CD91">
        <v>0.91</v>
      </c>
      <c r="CE91">
        <v>0.99</v>
      </c>
      <c r="CF91">
        <v>0</v>
      </c>
      <c r="CG91">
        <v>3.77</v>
      </c>
      <c r="CH91">
        <v>0</v>
      </c>
      <c r="CI91">
        <v>4.57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3</v>
      </c>
      <c r="CP91">
        <v>1.2441</v>
      </c>
      <c r="CQ91">
        <v>0</v>
      </c>
      <c r="CR91">
        <v>2.34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34.524100000000004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90.24</v>
      </c>
      <c r="J92">
        <v>0</v>
      </c>
      <c r="K92">
        <v>689.36617799999999</v>
      </c>
      <c r="L92">
        <v>655.27312500000005</v>
      </c>
      <c r="M92">
        <v>94.391999999999996</v>
      </c>
      <c r="N92">
        <v>120.65625</v>
      </c>
      <c r="O92">
        <v>126.47812500000001</v>
      </c>
      <c r="P92">
        <v>135.80000000000001</v>
      </c>
      <c r="Q92">
        <v>22.205819999999999</v>
      </c>
      <c r="R92">
        <v>43.528716000000003</v>
      </c>
      <c r="S92">
        <v>26.964210000000001</v>
      </c>
      <c r="T92">
        <v>1.40625</v>
      </c>
      <c r="U92">
        <v>348.97500000000002</v>
      </c>
      <c r="V92">
        <v>20.190166999999999</v>
      </c>
      <c r="W92">
        <v>45.524999999999999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43.92</v>
      </c>
      <c r="AH92">
        <v>0</v>
      </c>
      <c r="AI92">
        <v>0</v>
      </c>
      <c r="AJ92">
        <v>0</v>
      </c>
      <c r="AK92">
        <v>53.908499999999997</v>
      </c>
      <c r="AL92">
        <v>2.7888000000000002</v>
      </c>
      <c r="AM92">
        <v>0</v>
      </c>
      <c r="AN92">
        <v>0.73834</v>
      </c>
      <c r="AO92">
        <v>0.83496000000000004</v>
      </c>
      <c r="AP92">
        <v>2.0495999999999999</v>
      </c>
      <c r="AQ92">
        <v>0</v>
      </c>
      <c r="AR92">
        <v>17.664000000000001</v>
      </c>
      <c r="AS92">
        <v>8.0711999999999993</v>
      </c>
      <c r="AT92">
        <v>14.9968</v>
      </c>
      <c r="AU92">
        <v>0</v>
      </c>
      <c r="AV92">
        <v>45.618200000000002</v>
      </c>
      <c r="AW92">
        <v>73.656000000000006</v>
      </c>
      <c r="AX92">
        <v>7.3319999999999999</v>
      </c>
      <c r="AY92">
        <v>0</v>
      </c>
      <c r="AZ92">
        <f t="shared" si="3"/>
        <v>34.524100000000004</v>
      </c>
      <c r="BA92">
        <f t="shared" si="4"/>
        <v>2834.5100910000001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1.98</v>
      </c>
      <c r="BP92">
        <v>1.0900000000000001</v>
      </c>
      <c r="BQ92">
        <v>0</v>
      </c>
      <c r="BR92">
        <v>0</v>
      </c>
      <c r="BS92">
        <v>1.51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0.26</v>
      </c>
      <c r="BZ92">
        <v>0</v>
      </c>
      <c r="CA92">
        <v>0</v>
      </c>
      <c r="CB92">
        <v>1.93</v>
      </c>
      <c r="CC92">
        <v>0.92</v>
      </c>
      <c r="CD92">
        <v>0.91</v>
      </c>
      <c r="CE92">
        <v>0.99</v>
      </c>
      <c r="CF92">
        <v>0</v>
      </c>
      <c r="CG92">
        <v>3.77</v>
      </c>
      <c r="CH92">
        <v>0</v>
      </c>
      <c r="CI92">
        <v>4.57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3</v>
      </c>
      <c r="CP92">
        <v>1.2441</v>
      </c>
      <c r="CQ92">
        <v>0</v>
      </c>
      <c r="CR92">
        <v>2.34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34.524100000000004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90.24</v>
      </c>
      <c r="J93">
        <v>0</v>
      </c>
      <c r="K93">
        <v>689.36617799999999</v>
      </c>
      <c r="L93">
        <v>655.27312500000005</v>
      </c>
      <c r="M93">
        <v>94.391999999999996</v>
      </c>
      <c r="N93">
        <v>120.65625</v>
      </c>
      <c r="O93">
        <v>126.47812500000001</v>
      </c>
      <c r="P93">
        <v>135.80000000000001</v>
      </c>
      <c r="Q93">
        <v>22.205819999999999</v>
      </c>
      <c r="R93">
        <v>43.528716000000003</v>
      </c>
      <c r="S93">
        <v>26.964210000000001</v>
      </c>
      <c r="T93">
        <v>1.40625</v>
      </c>
      <c r="U93">
        <v>348.97500000000002</v>
      </c>
      <c r="V93">
        <v>20.190166999999999</v>
      </c>
      <c r="W93">
        <v>46.399079999999998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43.92</v>
      </c>
      <c r="AH93">
        <v>0</v>
      </c>
      <c r="AI93">
        <v>0</v>
      </c>
      <c r="AJ93">
        <v>0</v>
      </c>
      <c r="AK93">
        <v>53.908499999999997</v>
      </c>
      <c r="AL93">
        <v>2.7888000000000002</v>
      </c>
      <c r="AM93">
        <v>0</v>
      </c>
      <c r="AN93">
        <v>0.73834</v>
      </c>
      <c r="AO93">
        <v>0.93786000000000003</v>
      </c>
      <c r="AP93">
        <v>2.0495999999999999</v>
      </c>
      <c r="AQ93">
        <v>0</v>
      </c>
      <c r="AR93">
        <v>17.664000000000001</v>
      </c>
      <c r="AS93">
        <v>10.7616</v>
      </c>
      <c r="AT93">
        <v>14.9968</v>
      </c>
      <c r="AU93">
        <v>0</v>
      </c>
      <c r="AV93">
        <v>45.618200000000002</v>
      </c>
      <c r="AW93">
        <v>73.656000000000006</v>
      </c>
      <c r="AX93">
        <v>7.3319999999999999</v>
      </c>
      <c r="AY93">
        <v>0</v>
      </c>
      <c r="AZ93">
        <f t="shared" si="3"/>
        <v>34.5441</v>
      </c>
      <c r="BA93">
        <f t="shared" si="4"/>
        <v>2838.197471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1.98</v>
      </c>
      <c r="BP93">
        <v>1.0900000000000001</v>
      </c>
      <c r="BQ93">
        <v>0</v>
      </c>
      <c r="BR93">
        <v>0</v>
      </c>
      <c r="BS93">
        <v>1.53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0.26</v>
      </c>
      <c r="BZ93">
        <v>0</v>
      </c>
      <c r="CA93">
        <v>0</v>
      </c>
      <c r="CB93">
        <v>1.93</v>
      </c>
      <c r="CC93">
        <v>0.92</v>
      </c>
      <c r="CD93">
        <v>0.91</v>
      </c>
      <c r="CE93">
        <v>0.99</v>
      </c>
      <c r="CF93">
        <v>0</v>
      </c>
      <c r="CG93">
        <v>3.77</v>
      </c>
      <c r="CH93">
        <v>0</v>
      </c>
      <c r="CI93">
        <v>4.57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3</v>
      </c>
      <c r="CP93">
        <v>1.2441</v>
      </c>
      <c r="CQ93">
        <v>0</v>
      </c>
      <c r="CR93">
        <v>2.34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34.5441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90.24</v>
      </c>
      <c r="J94">
        <v>0</v>
      </c>
      <c r="K94">
        <v>689.36617799999999</v>
      </c>
      <c r="L94">
        <v>655.27312500000005</v>
      </c>
      <c r="M94">
        <v>94.391999999999996</v>
      </c>
      <c r="N94">
        <v>120.65625</v>
      </c>
      <c r="O94">
        <v>126.47812500000001</v>
      </c>
      <c r="P94">
        <v>135.80000000000001</v>
      </c>
      <c r="Q94">
        <v>22.205819999999999</v>
      </c>
      <c r="R94">
        <v>43.528716000000003</v>
      </c>
      <c r="S94">
        <v>26.964210000000001</v>
      </c>
      <c r="T94">
        <v>1.40625</v>
      </c>
      <c r="U94">
        <v>348.97500000000002</v>
      </c>
      <c r="V94">
        <v>20.190166999999999</v>
      </c>
      <c r="W94">
        <v>46.399079999999998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43.92</v>
      </c>
      <c r="AH94">
        <v>0</v>
      </c>
      <c r="AI94">
        <v>0</v>
      </c>
      <c r="AJ94">
        <v>0</v>
      </c>
      <c r="AK94">
        <v>53.908499999999997</v>
      </c>
      <c r="AL94">
        <v>2.7888000000000002</v>
      </c>
      <c r="AM94">
        <v>0</v>
      </c>
      <c r="AN94">
        <v>0.73834</v>
      </c>
      <c r="AO94">
        <v>1.0407599999999999</v>
      </c>
      <c r="AP94">
        <v>2.0495999999999999</v>
      </c>
      <c r="AQ94">
        <v>0</v>
      </c>
      <c r="AR94">
        <v>17.664000000000001</v>
      </c>
      <c r="AS94">
        <v>10.7616</v>
      </c>
      <c r="AT94">
        <v>14.9968</v>
      </c>
      <c r="AU94">
        <v>0</v>
      </c>
      <c r="AV94">
        <v>45.618200000000002</v>
      </c>
      <c r="AW94">
        <v>73.656000000000006</v>
      </c>
      <c r="AX94">
        <v>7.3319999999999999</v>
      </c>
      <c r="AY94">
        <v>0</v>
      </c>
      <c r="AZ94">
        <f t="shared" si="3"/>
        <v>34.534100000000009</v>
      </c>
      <c r="BA94">
        <f t="shared" si="4"/>
        <v>2838.2903709999996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1.98</v>
      </c>
      <c r="BP94">
        <v>1.0900000000000001</v>
      </c>
      <c r="BQ94">
        <v>0</v>
      </c>
      <c r="BR94">
        <v>0</v>
      </c>
      <c r="BS94">
        <v>1.55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0.26</v>
      </c>
      <c r="BZ94">
        <v>0</v>
      </c>
      <c r="CA94">
        <v>0</v>
      </c>
      <c r="CB94">
        <v>1.93</v>
      </c>
      <c r="CC94">
        <v>0.9</v>
      </c>
      <c r="CD94">
        <v>0.9</v>
      </c>
      <c r="CE94">
        <v>0.99</v>
      </c>
      <c r="CF94">
        <v>0</v>
      </c>
      <c r="CG94">
        <v>3.77</v>
      </c>
      <c r="CH94">
        <v>0</v>
      </c>
      <c r="CI94">
        <v>4.57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3</v>
      </c>
      <c r="CP94">
        <v>1.2441</v>
      </c>
      <c r="CQ94">
        <v>0</v>
      </c>
      <c r="CR94">
        <v>2.34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34.534100000000009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90.24</v>
      </c>
      <c r="J95">
        <v>0</v>
      </c>
      <c r="K95">
        <v>689.36617799999999</v>
      </c>
      <c r="L95">
        <v>655.27312500000005</v>
      </c>
      <c r="M95">
        <v>94.391999999999996</v>
      </c>
      <c r="N95">
        <v>120.65625</v>
      </c>
      <c r="O95">
        <v>126.47812500000001</v>
      </c>
      <c r="P95">
        <v>135.80000000000001</v>
      </c>
      <c r="Q95">
        <v>22.205819999999999</v>
      </c>
      <c r="R95">
        <v>43.528716000000003</v>
      </c>
      <c r="S95">
        <v>26.964210000000001</v>
      </c>
      <c r="T95">
        <v>1.40625</v>
      </c>
      <c r="U95">
        <v>348.97500000000002</v>
      </c>
      <c r="V95">
        <v>20.190166999999999</v>
      </c>
      <c r="W95">
        <v>46.399079999999998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43.92</v>
      </c>
      <c r="AH95">
        <v>0</v>
      </c>
      <c r="AI95">
        <v>0</v>
      </c>
      <c r="AJ95">
        <v>0</v>
      </c>
      <c r="AK95">
        <v>53.908499999999997</v>
      </c>
      <c r="AL95">
        <v>2.7888000000000002</v>
      </c>
      <c r="AM95">
        <v>0</v>
      </c>
      <c r="AN95">
        <v>0.73834</v>
      </c>
      <c r="AO95">
        <v>1.1789400000000001</v>
      </c>
      <c r="AP95">
        <v>2.0495999999999999</v>
      </c>
      <c r="AQ95">
        <v>0</v>
      </c>
      <c r="AR95">
        <v>8.8320000000000007</v>
      </c>
      <c r="AS95">
        <v>10.7616</v>
      </c>
      <c r="AT95">
        <v>14.9968</v>
      </c>
      <c r="AU95">
        <v>0</v>
      </c>
      <c r="AV95">
        <v>45.618200000000002</v>
      </c>
      <c r="AW95">
        <v>73.656000000000006</v>
      </c>
      <c r="AX95">
        <v>7.3319999999999999</v>
      </c>
      <c r="AY95">
        <v>0</v>
      </c>
      <c r="AZ95">
        <f t="shared" si="3"/>
        <v>34.5441</v>
      </c>
      <c r="BA95">
        <f t="shared" si="4"/>
        <v>2829.6065509999994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1.98</v>
      </c>
      <c r="BP95">
        <v>1.0900000000000001</v>
      </c>
      <c r="BQ95">
        <v>0</v>
      </c>
      <c r="BR95">
        <v>0</v>
      </c>
      <c r="BS95">
        <v>1.56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0.26</v>
      </c>
      <c r="BZ95">
        <v>0</v>
      </c>
      <c r="CA95">
        <v>0</v>
      </c>
      <c r="CB95">
        <v>1.93</v>
      </c>
      <c r="CC95">
        <v>0.9</v>
      </c>
      <c r="CD95">
        <v>0.9</v>
      </c>
      <c r="CE95">
        <v>0.99</v>
      </c>
      <c r="CF95">
        <v>0</v>
      </c>
      <c r="CG95">
        <v>3.77</v>
      </c>
      <c r="CH95">
        <v>0</v>
      </c>
      <c r="CI95">
        <v>4.57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3</v>
      </c>
      <c r="CP95">
        <v>1.2441</v>
      </c>
      <c r="CQ95">
        <v>0</v>
      </c>
      <c r="CR95">
        <v>2.34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34.5441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90.24</v>
      </c>
      <c r="J96">
        <v>0</v>
      </c>
      <c r="K96">
        <v>689.36617799999999</v>
      </c>
      <c r="L96">
        <v>655.27312500000005</v>
      </c>
      <c r="M96">
        <v>94.391999999999996</v>
      </c>
      <c r="N96">
        <v>120.65625</v>
      </c>
      <c r="O96">
        <v>126.47812500000001</v>
      </c>
      <c r="P96">
        <v>135.80000000000001</v>
      </c>
      <c r="Q96">
        <v>22.205819999999999</v>
      </c>
      <c r="R96">
        <v>43.528716000000003</v>
      </c>
      <c r="S96">
        <v>26.964210000000001</v>
      </c>
      <c r="T96">
        <v>1.40625</v>
      </c>
      <c r="U96">
        <v>348.97500000000002</v>
      </c>
      <c r="V96">
        <v>20.190166999999999</v>
      </c>
      <c r="W96">
        <v>46.399079999999998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43.92</v>
      </c>
      <c r="AH96">
        <v>0</v>
      </c>
      <c r="AI96">
        <v>0</v>
      </c>
      <c r="AJ96">
        <v>0</v>
      </c>
      <c r="AK96">
        <v>53.908499999999997</v>
      </c>
      <c r="AL96">
        <v>2.7888000000000002</v>
      </c>
      <c r="AM96">
        <v>0</v>
      </c>
      <c r="AN96">
        <v>0.73834</v>
      </c>
      <c r="AO96">
        <v>1.32006</v>
      </c>
      <c r="AP96">
        <v>2.0495999999999999</v>
      </c>
      <c r="AQ96">
        <v>0</v>
      </c>
      <c r="AR96">
        <v>8.8320000000000007</v>
      </c>
      <c r="AS96">
        <v>10.7616</v>
      </c>
      <c r="AT96">
        <v>14.9968</v>
      </c>
      <c r="AU96">
        <v>0</v>
      </c>
      <c r="AV96">
        <v>45.618200000000002</v>
      </c>
      <c r="AW96">
        <v>73.656000000000006</v>
      </c>
      <c r="AX96">
        <v>7.3319999999999999</v>
      </c>
      <c r="AY96">
        <v>0</v>
      </c>
      <c r="AZ96">
        <f t="shared" si="3"/>
        <v>34.564099999999996</v>
      </c>
      <c r="BA96">
        <f t="shared" si="4"/>
        <v>2829.7676709999996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1.98</v>
      </c>
      <c r="BP96">
        <v>1.0900000000000001</v>
      </c>
      <c r="BQ96">
        <v>0</v>
      </c>
      <c r="BR96">
        <v>0</v>
      </c>
      <c r="BS96">
        <v>1.58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0.26</v>
      </c>
      <c r="BZ96">
        <v>0</v>
      </c>
      <c r="CA96">
        <v>0</v>
      </c>
      <c r="CB96">
        <v>1.93</v>
      </c>
      <c r="CC96">
        <v>0.9</v>
      </c>
      <c r="CD96">
        <v>0.9</v>
      </c>
      <c r="CE96">
        <v>0.99</v>
      </c>
      <c r="CF96">
        <v>0</v>
      </c>
      <c r="CG96">
        <v>3.77</v>
      </c>
      <c r="CH96">
        <v>0</v>
      </c>
      <c r="CI96">
        <v>4.57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3</v>
      </c>
      <c r="CP96">
        <v>1.2441</v>
      </c>
      <c r="CQ96">
        <v>0</v>
      </c>
      <c r="CR96">
        <v>2.34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34.564099999999996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90.24</v>
      </c>
      <c r="J97">
        <v>0</v>
      </c>
      <c r="K97">
        <v>689.36617799999999</v>
      </c>
      <c r="L97">
        <v>655.27312500000005</v>
      </c>
      <c r="M97">
        <v>94.391999999999996</v>
      </c>
      <c r="N97">
        <v>120.65625</v>
      </c>
      <c r="O97">
        <v>126.47812500000001</v>
      </c>
      <c r="P97">
        <v>135.80000000000001</v>
      </c>
      <c r="Q97">
        <v>22.205819999999999</v>
      </c>
      <c r="R97">
        <v>43.528716000000003</v>
      </c>
      <c r="S97">
        <v>26.964210000000001</v>
      </c>
      <c r="T97">
        <v>1.40625</v>
      </c>
      <c r="U97">
        <v>348.97500000000002</v>
      </c>
      <c r="V97">
        <v>20.190166999999999</v>
      </c>
      <c r="W97">
        <v>46.399079999999998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43.92</v>
      </c>
      <c r="AH97">
        <v>0</v>
      </c>
      <c r="AI97">
        <v>0</v>
      </c>
      <c r="AJ97">
        <v>0</v>
      </c>
      <c r="AK97">
        <v>53.908499999999997</v>
      </c>
      <c r="AL97">
        <v>2.7888000000000002</v>
      </c>
      <c r="AM97">
        <v>0</v>
      </c>
      <c r="AN97">
        <v>0.73834</v>
      </c>
      <c r="AO97">
        <v>1.4288400000000001</v>
      </c>
      <c r="AP97">
        <v>6.1487999999999996</v>
      </c>
      <c r="AQ97">
        <v>0</v>
      </c>
      <c r="AR97">
        <v>8.8320000000000007</v>
      </c>
      <c r="AS97">
        <v>10.7616</v>
      </c>
      <c r="AT97">
        <v>14.9968</v>
      </c>
      <c r="AU97">
        <v>0</v>
      </c>
      <c r="AV97">
        <v>45.618200000000002</v>
      </c>
      <c r="AW97">
        <v>73.656000000000006</v>
      </c>
      <c r="AX97">
        <v>7.3319999999999999</v>
      </c>
      <c r="AY97">
        <v>0</v>
      </c>
      <c r="AZ97">
        <f t="shared" si="3"/>
        <v>34.574100000000001</v>
      </c>
      <c r="BA97">
        <f t="shared" si="4"/>
        <v>2833.9856509999995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1.98</v>
      </c>
      <c r="BP97">
        <v>1.0900000000000001</v>
      </c>
      <c r="BQ97">
        <v>0</v>
      </c>
      <c r="BR97">
        <v>0</v>
      </c>
      <c r="BS97">
        <v>1.59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0.26</v>
      </c>
      <c r="BZ97">
        <v>0</v>
      </c>
      <c r="CA97">
        <v>0</v>
      </c>
      <c r="CB97">
        <v>1.93</v>
      </c>
      <c r="CC97">
        <v>0.9</v>
      </c>
      <c r="CD97">
        <v>0.9</v>
      </c>
      <c r="CE97">
        <v>0.99</v>
      </c>
      <c r="CF97">
        <v>0</v>
      </c>
      <c r="CG97">
        <v>3.77</v>
      </c>
      <c r="CH97">
        <v>0</v>
      </c>
      <c r="CI97">
        <v>4.57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3</v>
      </c>
      <c r="CP97">
        <v>1.2441</v>
      </c>
      <c r="CQ97">
        <v>0</v>
      </c>
      <c r="CR97">
        <v>2.34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34.574100000000001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90.24</v>
      </c>
      <c r="J98">
        <v>0</v>
      </c>
      <c r="K98">
        <v>689.36617799999999</v>
      </c>
      <c r="L98">
        <v>655.27312500000005</v>
      </c>
      <c r="M98">
        <v>94.391999999999996</v>
      </c>
      <c r="N98">
        <v>120.65625</v>
      </c>
      <c r="O98">
        <v>126.47812500000001</v>
      </c>
      <c r="P98">
        <v>135.80000000000001</v>
      </c>
      <c r="Q98">
        <v>22.205819999999999</v>
      </c>
      <c r="R98">
        <v>43.528716000000003</v>
      </c>
      <c r="S98">
        <v>26.964210000000001</v>
      </c>
      <c r="T98">
        <v>1.40625</v>
      </c>
      <c r="U98">
        <v>348.97500000000002</v>
      </c>
      <c r="V98">
        <v>20.190166999999999</v>
      </c>
      <c r="W98">
        <v>46.399079999999998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43.92</v>
      </c>
      <c r="AH98">
        <v>0</v>
      </c>
      <c r="AI98">
        <v>0</v>
      </c>
      <c r="AJ98">
        <v>0</v>
      </c>
      <c r="AK98">
        <v>53.908499999999997</v>
      </c>
      <c r="AL98">
        <v>2.7888000000000002</v>
      </c>
      <c r="AM98">
        <v>0</v>
      </c>
      <c r="AN98">
        <v>0.73834</v>
      </c>
      <c r="AO98">
        <v>1.5170399999999999</v>
      </c>
      <c r="AP98">
        <v>6.1487999999999996</v>
      </c>
      <c r="AQ98">
        <v>0</v>
      </c>
      <c r="AR98">
        <v>8.8320000000000007</v>
      </c>
      <c r="AS98">
        <v>10.7616</v>
      </c>
      <c r="AT98">
        <v>14.9968</v>
      </c>
      <c r="AU98">
        <v>0</v>
      </c>
      <c r="AV98">
        <v>45.618200000000002</v>
      </c>
      <c r="AW98">
        <v>73.656000000000006</v>
      </c>
      <c r="AX98">
        <v>7.3319999999999999</v>
      </c>
      <c r="AY98">
        <v>0</v>
      </c>
      <c r="AZ98">
        <f t="shared" si="3"/>
        <v>34.574100000000001</v>
      </c>
      <c r="BA98">
        <f t="shared" si="4"/>
        <v>2834.0738509999996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1.98</v>
      </c>
      <c r="BP98">
        <v>1.0900000000000001</v>
      </c>
      <c r="BQ98">
        <v>0</v>
      </c>
      <c r="BR98">
        <v>0</v>
      </c>
      <c r="BS98">
        <v>1.59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0.26</v>
      </c>
      <c r="BZ98">
        <v>0</v>
      </c>
      <c r="CA98">
        <v>0</v>
      </c>
      <c r="CB98">
        <v>1.93</v>
      </c>
      <c r="CC98">
        <v>0.9</v>
      </c>
      <c r="CD98">
        <v>0.9</v>
      </c>
      <c r="CE98">
        <v>0.99</v>
      </c>
      <c r="CF98">
        <v>0</v>
      </c>
      <c r="CG98">
        <v>3.77</v>
      </c>
      <c r="CH98">
        <v>0</v>
      </c>
      <c r="CI98">
        <v>4.57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3</v>
      </c>
      <c r="CP98">
        <v>1.2441</v>
      </c>
      <c r="CQ98">
        <v>0</v>
      </c>
      <c r="CR98">
        <v>2.34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34.574100000000001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2.6484500000000001E-2</v>
      </c>
      <c r="E99">
        <f t="shared" si="6"/>
        <v>0</v>
      </c>
      <c r="F99">
        <f t="shared" si="6"/>
        <v>0</v>
      </c>
      <c r="G99">
        <f t="shared" si="6"/>
        <v>0.20143800000000003</v>
      </c>
      <c r="H99">
        <f t="shared" si="6"/>
        <v>0</v>
      </c>
      <c r="I99">
        <f t="shared" si="6"/>
        <v>1.8025439999999986</v>
      </c>
      <c r="J99">
        <f t="shared" si="6"/>
        <v>3.6942000000000016E-2</v>
      </c>
      <c r="K99">
        <f t="shared" si="6"/>
        <v>16.544788271999963</v>
      </c>
      <c r="L99">
        <f t="shared" si="6"/>
        <v>15.726554999999994</v>
      </c>
      <c r="M99">
        <f t="shared" si="6"/>
        <v>2.2654079999999972</v>
      </c>
      <c r="N99">
        <f t="shared" si="6"/>
        <v>2.89575</v>
      </c>
      <c r="O99">
        <f t="shared" si="6"/>
        <v>3.035474999999995</v>
      </c>
      <c r="P99">
        <f t="shared" si="6"/>
        <v>3.4128479999999941</v>
      </c>
      <c r="Q99">
        <f t="shared" si="6"/>
        <v>0.53293967999999914</v>
      </c>
      <c r="R99">
        <f t="shared" si="6"/>
        <v>1.0446891839999981</v>
      </c>
      <c r="S99">
        <f t="shared" si="6"/>
        <v>0.64714104000000128</v>
      </c>
      <c r="T99">
        <f t="shared" si="6"/>
        <v>3.3750000000000002E-2</v>
      </c>
      <c r="U99">
        <f t="shared" si="6"/>
        <v>8.3753999999999849</v>
      </c>
      <c r="V99">
        <f t="shared" si="6"/>
        <v>0.45995482249999992</v>
      </c>
      <c r="W99">
        <f t="shared" si="6"/>
        <v>1.1043879400000016</v>
      </c>
      <c r="X99">
        <f t="shared" si="6"/>
        <v>2.3602500000000002</v>
      </c>
      <c r="Y99">
        <f t="shared" si="6"/>
        <v>0</v>
      </c>
      <c r="Z99">
        <f t="shared" si="6"/>
        <v>7.0444550000000022E-2</v>
      </c>
      <c r="AA99">
        <f t="shared" si="6"/>
        <v>0.11197934000000001</v>
      </c>
      <c r="AB99">
        <f t="shared" si="6"/>
        <v>0.1577144</v>
      </c>
      <c r="AC99">
        <f t="shared" si="6"/>
        <v>0.12641643950000003</v>
      </c>
      <c r="AD99">
        <f t="shared" si="6"/>
        <v>0.185087</v>
      </c>
      <c r="AE99">
        <f t="shared" si="6"/>
        <v>0.32824212199999997</v>
      </c>
      <c r="AF99">
        <f t="shared" si="6"/>
        <v>0.28850550000000019</v>
      </c>
      <c r="AG99">
        <f t="shared" si="6"/>
        <v>1.054080000000001</v>
      </c>
      <c r="AH99">
        <f t="shared" si="6"/>
        <v>0.72525000000000017</v>
      </c>
      <c r="AI99">
        <f t="shared" si="6"/>
        <v>6.5801499999999971E-2</v>
      </c>
      <c r="AJ99">
        <f t="shared" si="6"/>
        <v>0</v>
      </c>
      <c r="AK99">
        <f t="shared" si="6"/>
        <v>1.2938039999999975</v>
      </c>
      <c r="AL99">
        <f t="shared" si="6"/>
        <v>0.29247540000000033</v>
      </c>
      <c r="AM99">
        <f t="shared" si="6"/>
        <v>5.1552379999999995E-2</v>
      </c>
      <c r="AN99">
        <f t="shared" si="6"/>
        <v>1.7720159999999999E-2</v>
      </c>
      <c r="AO99">
        <f t="shared" si="6"/>
        <v>2.7119294999999988E-2</v>
      </c>
      <c r="AP99">
        <f t="shared" si="6"/>
        <v>6.2897099999999984E-2</v>
      </c>
      <c r="AQ99">
        <f t="shared" si="6"/>
        <v>0.53430000000000011</v>
      </c>
      <c r="AR99">
        <f t="shared" si="6"/>
        <v>0.23404800000000014</v>
      </c>
      <c r="AS99">
        <f t="shared" si="6"/>
        <v>0.20810244000000011</v>
      </c>
      <c r="AT99">
        <f t="shared" si="6"/>
        <v>0.35992319999999939</v>
      </c>
      <c r="AU99">
        <f t="shared" si="6"/>
        <v>0</v>
      </c>
      <c r="AV99">
        <f t="shared" si="6"/>
        <v>1.0627311000000002</v>
      </c>
      <c r="AW99">
        <f t="shared" si="6"/>
        <v>1.5663059999999993</v>
      </c>
      <c r="AX99">
        <f t="shared" si="6"/>
        <v>0.48800100000000096</v>
      </c>
      <c r="AY99">
        <f t="shared" si="6"/>
        <v>0</v>
      </c>
      <c r="AZ99">
        <f t="shared" si="6"/>
        <v>0.79721682500000002</v>
      </c>
      <c r="BA99">
        <f>SUM(B99:AZ99)</f>
        <v>70.616463189999934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4.7519999999999937E-2</v>
      </c>
      <c r="BP99">
        <f t="shared" si="8"/>
        <v>2.6160000000000058E-2</v>
      </c>
      <c r="BQ99">
        <f t="shared" si="8"/>
        <v>0</v>
      </c>
      <c r="BR99">
        <f t="shared" si="8"/>
        <v>2.1749999999999999E-3</v>
      </c>
      <c r="BS99">
        <f t="shared" si="8"/>
        <v>2.6665000000000015E-2</v>
      </c>
      <c r="BT99">
        <f t="shared" si="8"/>
        <v>3.850000000000001E-3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4.5679999999999991E-2</v>
      </c>
      <c r="CC99">
        <f t="shared" si="8"/>
        <v>2.1392500000000005E-2</v>
      </c>
      <c r="CD99">
        <f t="shared" si="8"/>
        <v>2.1250000000000005E-2</v>
      </c>
      <c r="CE99">
        <f t="shared" si="8"/>
        <v>2.3409999999999955E-2</v>
      </c>
      <c r="CF99">
        <f t="shared" si="8"/>
        <v>0</v>
      </c>
      <c r="CG99">
        <f t="shared" si="8"/>
        <v>5.9542500000000061E-2</v>
      </c>
      <c r="CH99">
        <f t="shared" si="8"/>
        <v>3.9534250000000009E-3</v>
      </c>
      <c r="CI99">
        <f t="shared" si="8"/>
        <v>0.11164249999999987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7.1999999999999995E-2</v>
      </c>
      <c r="CP99">
        <f t="shared" si="8"/>
        <v>2.9858400000000052E-2</v>
      </c>
      <c r="CQ99">
        <f t="shared" si="8"/>
        <v>0</v>
      </c>
      <c r="CR99">
        <f t="shared" si="8"/>
        <v>5.5637500000000055E-2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0.79721682500000002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366.01172400000002</v>
      </c>
      <c r="L3">
        <v>227.95</v>
      </c>
      <c r="M3">
        <v>49.422600000000003</v>
      </c>
      <c r="N3">
        <v>120.6562</v>
      </c>
      <c r="O3">
        <v>126.477</v>
      </c>
      <c r="P3">
        <v>126.7259</v>
      </c>
      <c r="Q3">
        <v>5.96</v>
      </c>
      <c r="R3">
        <v>17.359517</v>
      </c>
      <c r="S3">
        <v>12.061805</v>
      </c>
      <c r="T3">
        <v>0</v>
      </c>
      <c r="U3">
        <v>348.97500000000002</v>
      </c>
      <c r="V3">
        <v>0</v>
      </c>
      <c r="W3">
        <v>14.861357999999999</v>
      </c>
      <c r="X3">
        <v>36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43.92</v>
      </c>
      <c r="AH3">
        <v>0</v>
      </c>
      <c r="AI3">
        <v>0</v>
      </c>
      <c r="AJ3">
        <v>0</v>
      </c>
      <c r="AK3">
        <v>53.908499999999997</v>
      </c>
      <c r="AL3">
        <v>2.7888000000000002</v>
      </c>
      <c r="AM3">
        <v>0</v>
      </c>
      <c r="AN3">
        <v>0.73834</v>
      </c>
      <c r="AO3">
        <v>2.0580000000000001E-2</v>
      </c>
      <c r="AP3">
        <v>1.7934000000000001</v>
      </c>
      <c r="AQ3">
        <v>0</v>
      </c>
      <c r="AR3">
        <v>34.223999999999997</v>
      </c>
      <c r="AS3">
        <v>16.680479999999999</v>
      </c>
      <c r="AT3">
        <v>13.855138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71.151773000000006</v>
      </c>
      <c r="BA3">
        <f>SUM(B3:AZ3)</f>
        <v>1700.6051150000008</v>
      </c>
      <c r="BB3">
        <v>0</v>
      </c>
      <c r="BD3">
        <v>5.34</v>
      </c>
      <c r="BE3">
        <v>1.92</v>
      </c>
      <c r="BF3">
        <v>3</v>
      </c>
      <c r="BG3">
        <v>1.79</v>
      </c>
      <c r="BH3">
        <v>6.3</v>
      </c>
      <c r="BI3">
        <v>0.86</v>
      </c>
      <c r="BJ3">
        <v>0.85</v>
      </c>
      <c r="BK3">
        <v>1.89</v>
      </c>
      <c r="BL3">
        <v>0.94</v>
      </c>
      <c r="BM3">
        <v>0</v>
      </c>
      <c r="BN3">
        <v>2.34</v>
      </c>
      <c r="BO3">
        <v>1.89</v>
      </c>
      <c r="BP3">
        <v>0.26</v>
      </c>
      <c r="BQ3">
        <v>1.98</v>
      </c>
      <c r="BR3">
        <v>1.0900000000000001</v>
      </c>
      <c r="BS3">
        <v>0.96</v>
      </c>
      <c r="BT3">
        <v>2.9693719999999999</v>
      </c>
      <c r="BU3">
        <v>1.342031</v>
      </c>
      <c r="BV3">
        <v>2.4385400000000002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0.96890600000000004</v>
      </c>
      <c r="CM3">
        <v>3.5120239999999998</v>
      </c>
      <c r="CN3">
        <v>1.771482</v>
      </c>
      <c r="CO3">
        <v>4.2945000000000002</v>
      </c>
      <c r="CP3">
        <v>2.1292499999999999</v>
      </c>
      <c r="CQ3">
        <v>1.7714810000000001</v>
      </c>
      <c r="CR3">
        <v>0.83592</v>
      </c>
      <c r="CS3">
        <v>1.3655999999999999</v>
      </c>
      <c r="CT3">
        <v>0</v>
      </c>
      <c r="CU3">
        <v>0</v>
      </c>
      <c r="CV3">
        <v>0</v>
      </c>
      <c r="CW3">
        <v>1.2441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71.151773000000006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365.985634</v>
      </c>
      <c r="L4">
        <v>227.95</v>
      </c>
      <c r="M4">
        <v>49.422600000000003</v>
      </c>
      <c r="N4">
        <v>120.6562</v>
      </c>
      <c r="O4">
        <v>126.477</v>
      </c>
      <c r="P4">
        <v>126.7259</v>
      </c>
      <c r="Q4">
        <v>5.96</v>
      </c>
      <c r="R4">
        <v>17.359517</v>
      </c>
      <c r="S4">
        <v>12.061805</v>
      </c>
      <c r="T4">
        <v>0</v>
      </c>
      <c r="U4">
        <v>348.97500000000002</v>
      </c>
      <c r="V4">
        <v>0</v>
      </c>
      <c r="W4">
        <v>10</v>
      </c>
      <c r="X4">
        <v>36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43.92</v>
      </c>
      <c r="AH4">
        <v>0</v>
      </c>
      <c r="AI4">
        <v>0</v>
      </c>
      <c r="AJ4">
        <v>0</v>
      </c>
      <c r="AK4">
        <v>53.908499999999997</v>
      </c>
      <c r="AL4">
        <v>2.7888000000000002</v>
      </c>
      <c r="AM4">
        <v>0</v>
      </c>
      <c r="AN4">
        <v>0.73834</v>
      </c>
      <c r="AO4">
        <v>7.3499999999999996E-2</v>
      </c>
      <c r="AP4">
        <v>1.7934000000000001</v>
      </c>
      <c r="AQ4">
        <v>0</v>
      </c>
      <c r="AR4">
        <v>34.223999999999997</v>
      </c>
      <c r="AS4">
        <v>16.680479999999999</v>
      </c>
      <c r="AT4">
        <v>14.255837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71.171773000000002</v>
      </c>
      <c r="BA4">
        <f t="shared" ref="BA4:BA67" si="1">SUM(B4:AZ4)</f>
        <v>1696.1912860000002</v>
      </c>
      <c r="BB4">
        <v>1</v>
      </c>
      <c r="BD4">
        <v>5.34</v>
      </c>
      <c r="BE4">
        <v>1.92</v>
      </c>
      <c r="BF4">
        <v>3</v>
      </c>
      <c r="BG4">
        <v>1.79</v>
      </c>
      <c r="BH4">
        <v>6.3</v>
      </c>
      <c r="BI4">
        <v>0.86</v>
      </c>
      <c r="BJ4">
        <v>0.87</v>
      </c>
      <c r="BK4">
        <v>1.89</v>
      </c>
      <c r="BL4">
        <v>0.94</v>
      </c>
      <c r="BM4">
        <v>0</v>
      </c>
      <c r="BN4">
        <v>2.34</v>
      </c>
      <c r="BO4">
        <v>1.89</v>
      </c>
      <c r="BP4">
        <v>0.26</v>
      </c>
      <c r="BQ4">
        <v>1.98</v>
      </c>
      <c r="BR4">
        <v>1.0900000000000001</v>
      </c>
      <c r="BS4">
        <v>0.96</v>
      </c>
      <c r="BT4">
        <v>2.9693719999999999</v>
      </c>
      <c r="BU4">
        <v>1.342031</v>
      </c>
      <c r="BV4">
        <v>2.4385400000000002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0.96890600000000004</v>
      </c>
      <c r="CM4">
        <v>3.5120239999999998</v>
      </c>
      <c r="CN4">
        <v>1.771482</v>
      </c>
      <c r="CO4">
        <v>4.2945000000000002</v>
      </c>
      <c r="CP4">
        <v>2.1292499999999999</v>
      </c>
      <c r="CQ4">
        <v>1.7714810000000001</v>
      </c>
      <c r="CR4">
        <v>0.83592</v>
      </c>
      <c r="CS4">
        <v>1.3655999999999999</v>
      </c>
      <c r="CT4">
        <v>0</v>
      </c>
      <c r="CU4">
        <v>0</v>
      </c>
      <c r="CV4">
        <v>0</v>
      </c>
      <c r="CW4">
        <v>1.2441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71.171773000000002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366.01172400000002</v>
      </c>
      <c r="L5">
        <v>227.95</v>
      </c>
      <c r="M5">
        <v>69.422600000000003</v>
      </c>
      <c r="N5">
        <v>120.6562</v>
      </c>
      <c r="O5">
        <v>126.477</v>
      </c>
      <c r="P5">
        <v>126.7259</v>
      </c>
      <c r="Q5">
        <v>5.96</v>
      </c>
      <c r="R5">
        <v>17.359517</v>
      </c>
      <c r="S5">
        <v>12.061805</v>
      </c>
      <c r="T5">
        <v>0</v>
      </c>
      <c r="U5">
        <v>348.97500000000002</v>
      </c>
      <c r="V5">
        <v>0</v>
      </c>
      <c r="W5">
        <v>10</v>
      </c>
      <c r="X5">
        <v>36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43.92</v>
      </c>
      <c r="AH5">
        <v>0</v>
      </c>
      <c r="AI5">
        <v>0</v>
      </c>
      <c r="AJ5">
        <v>0</v>
      </c>
      <c r="AK5">
        <v>53.908499999999997</v>
      </c>
      <c r="AL5">
        <v>2.7888000000000002</v>
      </c>
      <c r="AM5">
        <v>0</v>
      </c>
      <c r="AN5">
        <v>0.73834</v>
      </c>
      <c r="AO5">
        <v>0.22638</v>
      </c>
      <c r="AP5">
        <v>1.7934000000000001</v>
      </c>
      <c r="AQ5">
        <v>0</v>
      </c>
      <c r="AR5">
        <v>4.4160000000000004</v>
      </c>
      <c r="AS5">
        <v>9.4163999999999994</v>
      </c>
      <c r="AT5">
        <v>14.996568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71.171773000000002</v>
      </c>
      <c r="BA5">
        <f t="shared" si="1"/>
        <v>1680.0389070000008</v>
      </c>
      <c r="BB5">
        <v>2</v>
      </c>
      <c r="BD5">
        <v>5.34</v>
      </c>
      <c r="BE5">
        <v>1.92</v>
      </c>
      <c r="BF5">
        <v>3</v>
      </c>
      <c r="BG5">
        <v>1.79</v>
      </c>
      <c r="BH5">
        <v>6.3</v>
      </c>
      <c r="BI5">
        <v>0.86</v>
      </c>
      <c r="BJ5">
        <v>0.87</v>
      </c>
      <c r="BK5">
        <v>1.89</v>
      </c>
      <c r="BL5">
        <v>0.94</v>
      </c>
      <c r="BM5">
        <v>0</v>
      </c>
      <c r="BN5">
        <v>2.34</v>
      </c>
      <c r="BO5">
        <v>1.89</v>
      </c>
      <c r="BP5">
        <v>0.26</v>
      </c>
      <c r="BQ5">
        <v>1.98</v>
      </c>
      <c r="BR5">
        <v>1.0900000000000001</v>
      </c>
      <c r="BS5">
        <v>0.96</v>
      </c>
      <c r="BT5">
        <v>2.9693719999999999</v>
      </c>
      <c r="BU5">
        <v>1.342031</v>
      </c>
      <c r="BV5">
        <v>2.4385400000000002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0.96890600000000004</v>
      </c>
      <c r="CM5">
        <v>3.5120239999999998</v>
      </c>
      <c r="CN5">
        <v>1.771482</v>
      </c>
      <c r="CO5">
        <v>4.2945000000000002</v>
      </c>
      <c r="CP5">
        <v>2.1292499999999999</v>
      </c>
      <c r="CQ5">
        <v>1.7714810000000001</v>
      </c>
      <c r="CR5">
        <v>0.83592</v>
      </c>
      <c r="CS5">
        <v>1.3655999999999999</v>
      </c>
      <c r="CT5">
        <v>0</v>
      </c>
      <c r="CU5">
        <v>0</v>
      </c>
      <c r="CV5">
        <v>0</v>
      </c>
      <c r="CW5">
        <v>1.2441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71.171773000000002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365.985634</v>
      </c>
      <c r="L6">
        <v>227.95</v>
      </c>
      <c r="M6">
        <v>69.422600000000003</v>
      </c>
      <c r="N6">
        <v>120.6562</v>
      </c>
      <c r="O6">
        <v>126.477</v>
      </c>
      <c r="P6">
        <v>126.7259</v>
      </c>
      <c r="Q6">
        <v>5.96</v>
      </c>
      <c r="R6">
        <v>17.359517</v>
      </c>
      <c r="S6">
        <v>12.061805</v>
      </c>
      <c r="T6">
        <v>0</v>
      </c>
      <c r="U6">
        <v>348.97500000000002</v>
      </c>
      <c r="V6">
        <v>0</v>
      </c>
      <c r="W6">
        <v>10</v>
      </c>
      <c r="X6">
        <v>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43.92</v>
      </c>
      <c r="AH6">
        <v>0</v>
      </c>
      <c r="AI6">
        <v>0</v>
      </c>
      <c r="AJ6">
        <v>0</v>
      </c>
      <c r="AK6">
        <v>53.908499999999997</v>
      </c>
      <c r="AL6">
        <v>2.7888000000000002</v>
      </c>
      <c r="AM6">
        <v>0</v>
      </c>
      <c r="AN6">
        <v>0.73834</v>
      </c>
      <c r="AO6">
        <v>0.18522</v>
      </c>
      <c r="AP6">
        <v>1.7934000000000001</v>
      </c>
      <c r="AQ6">
        <v>0</v>
      </c>
      <c r="AR6">
        <v>4.4160000000000004</v>
      </c>
      <c r="AS6">
        <v>9.4163999999999994</v>
      </c>
      <c r="AT6">
        <v>13.813205999999999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71.171773000000002</v>
      </c>
      <c r="BA6">
        <f t="shared" si="1"/>
        <v>1678.7882950000005</v>
      </c>
      <c r="BB6">
        <v>3</v>
      </c>
      <c r="BD6">
        <v>5.34</v>
      </c>
      <c r="BE6">
        <v>1.92</v>
      </c>
      <c r="BF6">
        <v>3</v>
      </c>
      <c r="BG6">
        <v>1.79</v>
      </c>
      <c r="BH6">
        <v>6.3</v>
      </c>
      <c r="BI6">
        <v>0.86</v>
      </c>
      <c r="BJ6">
        <v>0.87</v>
      </c>
      <c r="BK6">
        <v>1.89</v>
      </c>
      <c r="BL6">
        <v>0.94</v>
      </c>
      <c r="BM6">
        <v>0</v>
      </c>
      <c r="BN6">
        <v>2.34</v>
      </c>
      <c r="BO6">
        <v>1.89</v>
      </c>
      <c r="BP6">
        <v>0.26</v>
      </c>
      <c r="BQ6">
        <v>1.98</v>
      </c>
      <c r="BR6">
        <v>1.0900000000000001</v>
      </c>
      <c r="BS6">
        <v>0.96</v>
      </c>
      <c r="BT6">
        <v>2.9693719999999999</v>
      </c>
      <c r="BU6">
        <v>1.342031</v>
      </c>
      <c r="BV6">
        <v>2.4385400000000002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0.96890600000000004</v>
      </c>
      <c r="CM6">
        <v>3.5120239999999998</v>
      </c>
      <c r="CN6">
        <v>1.771482</v>
      </c>
      <c r="CO6">
        <v>4.2945000000000002</v>
      </c>
      <c r="CP6">
        <v>2.1292499999999999</v>
      </c>
      <c r="CQ6">
        <v>1.7714810000000001</v>
      </c>
      <c r="CR6">
        <v>0.83592</v>
      </c>
      <c r="CS6">
        <v>1.3655999999999999</v>
      </c>
      <c r="CT6">
        <v>0</v>
      </c>
      <c r="CU6">
        <v>0</v>
      </c>
      <c r="CV6">
        <v>0</v>
      </c>
      <c r="CW6">
        <v>1.2441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71.171773000000002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366.01172400000002</v>
      </c>
      <c r="L7">
        <v>227.95</v>
      </c>
      <c r="M7">
        <v>69.422600000000003</v>
      </c>
      <c r="N7">
        <v>120.6562</v>
      </c>
      <c r="O7">
        <v>126.477</v>
      </c>
      <c r="P7">
        <v>126.7259</v>
      </c>
      <c r="Q7">
        <v>5.96</v>
      </c>
      <c r="R7">
        <v>17.430088999999999</v>
      </c>
      <c r="S7">
        <v>12.061805</v>
      </c>
      <c r="T7">
        <v>0</v>
      </c>
      <c r="U7">
        <v>348.97500000000002</v>
      </c>
      <c r="V7">
        <v>0</v>
      </c>
      <c r="W7">
        <v>10</v>
      </c>
      <c r="X7">
        <v>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43.92</v>
      </c>
      <c r="AH7">
        <v>0</v>
      </c>
      <c r="AI7">
        <v>0</v>
      </c>
      <c r="AJ7">
        <v>0</v>
      </c>
      <c r="AK7">
        <v>53.908499999999997</v>
      </c>
      <c r="AL7">
        <v>2.7888000000000002</v>
      </c>
      <c r="AM7">
        <v>0</v>
      </c>
      <c r="AN7">
        <v>0.73834</v>
      </c>
      <c r="AO7">
        <v>0.35868</v>
      </c>
      <c r="AP7">
        <v>1.7934000000000001</v>
      </c>
      <c r="AQ7">
        <v>0</v>
      </c>
      <c r="AR7">
        <v>4.4160000000000004</v>
      </c>
      <c r="AS7">
        <v>9.4163999999999994</v>
      </c>
      <c r="AT7">
        <v>12.154323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71.049823000000004</v>
      </c>
      <c r="BA7">
        <f t="shared" si="1"/>
        <v>1677.2775840000004</v>
      </c>
      <c r="BB7">
        <v>4</v>
      </c>
      <c r="BD7">
        <v>5.34</v>
      </c>
      <c r="BE7">
        <v>1.92</v>
      </c>
      <c r="BF7">
        <v>3</v>
      </c>
      <c r="BG7">
        <v>1.79</v>
      </c>
      <c r="BH7">
        <v>6.3</v>
      </c>
      <c r="BI7">
        <v>0.86</v>
      </c>
      <c r="BJ7">
        <v>0.87</v>
      </c>
      <c r="BK7">
        <v>1.89</v>
      </c>
      <c r="BL7">
        <v>0.96</v>
      </c>
      <c r="BM7">
        <v>0</v>
      </c>
      <c r="BN7">
        <v>2.34</v>
      </c>
      <c r="BO7">
        <v>1.89</v>
      </c>
      <c r="BP7">
        <v>0.26</v>
      </c>
      <c r="BQ7">
        <v>1.98</v>
      </c>
      <c r="BR7">
        <v>1.0900000000000001</v>
      </c>
      <c r="BS7">
        <v>0.96</v>
      </c>
      <c r="BT7">
        <v>2.9693719999999999</v>
      </c>
      <c r="BU7">
        <v>1.342031</v>
      </c>
      <c r="BV7">
        <v>2.4385400000000002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0.96890600000000004</v>
      </c>
      <c r="CM7">
        <v>3.5120239999999998</v>
      </c>
      <c r="CN7">
        <v>1.771482</v>
      </c>
      <c r="CO7">
        <v>4.2945000000000002</v>
      </c>
      <c r="CP7">
        <v>1.9873000000000001</v>
      </c>
      <c r="CQ7">
        <v>1.7714810000000001</v>
      </c>
      <c r="CR7">
        <v>0.83592</v>
      </c>
      <c r="CS7">
        <v>1.3655999999999999</v>
      </c>
      <c r="CT7">
        <v>0</v>
      </c>
      <c r="CU7">
        <v>0</v>
      </c>
      <c r="CV7">
        <v>0</v>
      </c>
      <c r="CW7">
        <v>1.2441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71.049823000000004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365.985634</v>
      </c>
      <c r="L8">
        <v>227.95</v>
      </c>
      <c r="M8">
        <v>69.422600000000003</v>
      </c>
      <c r="N8">
        <v>120.6562</v>
      </c>
      <c r="O8">
        <v>126.477</v>
      </c>
      <c r="P8">
        <v>126.7259</v>
      </c>
      <c r="Q8">
        <v>5.96</v>
      </c>
      <c r="R8">
        <v>17.430088999999999</v>
      </c>
      <c r="S8">
        <v>12.061805</v>
      </c>
      <c r="T8">
        <v>0</v>
      </c>
      <c r="U8">
        <v>348.97500000000002</v>
      </c>
      <c r="V8">
        <v>0</v>
      </c>
      <c r="W8">
        <v>10</v>
      </c>
      <c r="X8">
        <v>36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43.92</v>
      </c>
      <c r="AH8">
        <v>0</v>
      </c>
      <c r="AI8">
        <v>0</v>
      </c>
      <c r="AJ8">
        <v>0</v>
      </c>
      <c r="AK8">
        <v>53.908499999999997</v>
      </c>
      <c r="AL8">
        <v>2.7888000000000002</v>
      </c>
      <c r="AM8">
        <v>0</v>
      </c>
      <c r="AN8">
        <v>0.73834</v>
      </c>
      <c r="AO8">
        <v>0.42336000000000001</v>
      </c>
      <c r="AP8">
        <v>1.7934000000000001</v>
      </c>
      <c r="AQ8">
        <v>0</v>
      </c>
      <c r="AR8">
        <v>4.4160000000000004</v>
      </c>
      <c r="AS8">
        <v>9.4163999999999994</v>
      </c>
      <c r="AT8">
        <v>9.3070719999999998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71.059822999999994</v>
      </c>
      <c r="BA8">
        <f t="shared" si="1"/>
        <v>1674.4789230000006</v>
      </c>
      <c r="BB8">
        <v>5</v>
      </c>
      <c r="BD8">
        <v>5.34</v>
      </c>
      <c r="BE8">
        <v>1.92</v>
      </c>
      <c r="BF8">
        <v>3</v>
      </c>
      <c r="BG8">
        <v>1.79</v>
      </c>
      <c r="BH8">
        <v>6.3</v>
      </c>
      <c r="BI8">
        <v>0.86</v>
      </c>
      <c r="BJ8">
        <v>0.87</v>
      </c>
      <c r="BK8">
        <v>1.89</v>
      </c>
      <c r="BL8">
        <v>0.97</v>
      </c>
      <c r="BM8">
        <v>0</v>
      </c>
      <c r="BN8">
        <v>2.34</v>
      </c>
      <c r="BO8">
        <v>1.89</v>
      </c>
      <c r="BP8">
        <v>0.26</v>
      </c>
      <c r="BQ8">
        <v>1.98</v>
      </c>
      <c r="BR8">
        <v>1.0900000000000001</v>
      </c>
      <c r="BS8">
        <v>0.96</v>
      </c>
      <c r="BT8">
        <v>2.9693719999999999</v>
      </c>
      <c r="BU8">
        <v>1.342031</v>
      </c>
      <c r="BV8">
        <v>2.4385400000000002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0.96890600000000004</v>
      </c>
      <c r="CM8">
        <v>3.5120239999999998</v>
      </c>
      <c r="CN8">
        <v>1.771482</v>
      </c>
      <c r="CO8">
        <v>4.2945000000000002</v>
      </c>
      <c r="CP8">
        <v>1.9873000000000001</v>
      </c>
      <c r="CQ8">
        <v>1.7714810000000001</v>
      </c>
      <c r="CR8">
        <v>0.83592</v>
      </c>
      <c r="CS8">
        <v>1.3655999999999999</v>
      </c>
      <c r="CT8">
        <v>0</v>
      </c>
      <c r="CU8">
        <v>0</v>
      </c>
      <c r="CV8">
        <v>0</v>
      </c>
      <c r="CW8">
        <v>1.2441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71.059822999999994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376.45946199999997</v>
      </c>
      <c r="L9">
        <v>227.95</v>
      </c>
      <c r="M9">
        <v>69.422600000000003</v>
      </c>
      <c r="N9">
        <v>120.6562</v>
      </c>
      <c r="O9">
        <v>126.477</v>
      </c>
      <c r="P9">
        <v>126.7259</v>
      </c>
      <c r="Q9">
        <v>5.96</v>
      </c>
      <c r="R9">
        <v>17.430088999999999</v>
      </c>
      <c r="S9">
        <v>13.855707000000001</v>
      </c>
      <c r="T9">
        <v>0</v>
      </c>
      <c r="U9">
        <v>348.97500000000002</v>
      </c>
      <c r="V9">
        <v>0</v>
      </c>
      <c r="W9">
        <v>10</v>
      </c>
      <c r="X9">
        <v>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43.92</v>
      </c>
      <c r="AH9">
        <v>0</v>
      </c>
      <c r="AI9">
        <v>0</v>
      </c>
      <c r="AJ9">
        <v>0</v>
      </c>
      <c r="AK9">
        <v>53.908499999999997</v>
      </c>
      <c r="AL9">
        <v>2.7888000000000002</v>
      </c>
      <c r="AM9">
        <v>0</v>
      </c>
      <c r="AN9">
        <v>0.73834</v>
      </c>
      <c r="AO9">
        <v>0.35574</v>
      </c>
      <c r="AP9">
        <v>1.7934000000000001</v>
      </c>
      <c r="AQ9">
        <v>0</v>
      </c>
      <c r="AR9">
        <v>4.4160000000000004</v>
      </c>
      <c r="AS9">
        <v>9.4163999999999994</v>
      </c>
      <c r="AT9">
        <v>5.8851129999999996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71.139822999999993</v>
      </c>
      <c r="BA9">
        <f t="shared" si="1"/>
        <v>1683.337074</v>
      </c>
      <c r="BB9">
        <v>6</v>
      </c>
      <c r="BD9">
        <v>5.34</v>
      </c>
      <c r="BE9">
        <v>1.92</v>
      </c>
      <c r="BF9">
        <v>3</v>
      </c>
      <c r="BG9">
        <v>1.79</v>
      </c>
      <c r="BH9">
        <v>6.3</v>
      </c>
      <c r="BI9">
        <v>0.86</v>
      </c>
      <c r="BJ9">
        <v>0.87</v>
      </c>
      <c r="BK9">
        <v>1.97</v>
      </c>
      <c r="BL9">
        <v>0.97</v>
      </c>
      <c r="BM9">
        <v>0</v>
      </c>
      <c r="BN9">
        <v>2.34</v>
      </c>
      <c r="BO9">
        <v>1.89</v>
      </c>
      <c r="BP9">
        <v>0.26</v>
      </c>
      <c r="BQ9">
        <v>1.98</v>
      </c>
      <c r="BR9">
        <v>1.0900000000000001</v>
      </c>
      <c r="BS9">
        <v>0.96</v>
      </c>
      <c r="BT9">
        <v>2.9693719999999999</v>
      </c>
      <c r="BU9">
        <v>1.342031</v>
      </c>
      <c r="BV9">
        <v>2.4385400000000002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0.96890600000000004</v>
      </c>
      <c r="CM9">
        <v>3.5120239999999998</v>
      </c>
      <c r="CN9">
        <v>1.771482</v>
      </c>
      <c r="CO9">
        <v>4.2945000000000002</v>
      </c>
      <c r="CP9">
        <v>1.9873000000000001</v>
      </c>
      <c r="CQ9">
        <v>1.7714810000000001</v>
      </c>
      <c r="CR9">
        <v>0.83592</v>
      </c>
      <c r="CS9">
        <v>1.3655999999999999</v>
      </c>
      <c r="CT9">
        <v>0</v>
      </c>
      <c r="CU9">
        <v>0</v>
      </c>
      <c r="CV9">
        <v>0</v>
      </c>
      <c r="CW9">
        <v>1.2441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71.139822999999993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376.45562699999999</v>
      </c>
      <c r="L10">
        <v>227.95</v>
      </c>
      <c r="M10">
        <v>69.422600000000003</v>
      </c>
      <c r="N10">
        <v>120.6562</v>
      </c>
      <c r="O10">
        <v>126.477</v>
      </c>
      <c r="P10">
        <v>126.7259</v>
      </c>
      <c r="Q10">
        <v>5.96</v>
      </c>
      <c r="R10">
        <v>17.430088999999999</v>
      </c>
      <c r="S10">
        <v>13.855707000000001</v>
      </c>
      <c r="T10">
        <v>0</v>
      </c>
      <c r="U10">
        <v>348.97500000000002</v>
      </c>
      <c r="V10">
        <v>0</v>
      </c>
      <c r="W10">
        <v>10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43.92</v>
      </c>
      <c r="AH10">
        <v>0</v>
      </c>
      <c r="AI10">
        <v>0</v>
      </c>
      <c r="AJ10">
        <v>0</v>
      </c>
      <c r="AK10">
        <v>53.908499999999997</v>
      </c>
      <c r="AL10">
        <v>2.7888000000000002</v>
      </c>
      <c r="AM10">
        <v>0</v>
      </c>
      <c r="AN10">
        <v>0.73834</v>
      </c>
      <c r="AO10">
        <v>0.38513999999999998</v>
      </c>
      <c r="AP10">
        <v>1.7934000000000001</v>
      </c>
      <c r="AQ10">
        <v>0</v>
      </c>
      <c r="AR10">
        <v>4.4160000000000004</v>
      </c>
      <c r="AS10">
        <v>9.4163999999999994</v>
      </c>
      <c r="AT10">
        <v>9.8896549999999994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71.139822999999993</v>
      </c>
      <c r="BA10">
        <f t="shared" si="1"/>
        <v>1687.3671810000001</v>
      </c>
      <c r="BB10">
        <v>7</v>
      </c>
      <c r="BD10">
        <v>5.34</v>
      </c>
      <c r="BE10">
        <v>1.92</v>
      </c>
      <c r="BF10">
        <v>3</v>
      </c>
      <c r="BG10">
        <v>1.79</v>
      </c>
      <c r="BH10">
        <v>6.3</v>
      </c>
      <c r="BI10">
        <v>0.86</v>
      </c>
      <c r="BJ10">
        <v>0.87</v>
      </c>
      <c r="BK10">
        <v>1.97</v>
      </c>
      <c r="BL10">
        <v>0.97</v>
      </c>
      <c r="BM10">
        <v>0</v>
      </c>
      <c r="BN10">
        <v>2.34</v>
      </c>
      <c r="BO10">
        <v>1.89</v>
      </c>
      <c r="BP10">
        <v>0.26</v>
      </c>
      <c r="BQ10">
        <v>1.98</v>
      </c>
      <c r="BR10">
        <v>1.0900000000000001</v>
      </c>
      <c r="BS10">
        <v>0.96</v>
      </c>
      <c r="BT10">
        <v>2.9693719999999999</v>
      </c>
      <c r="BU10">
        <v>1.342031</v>
      </c>
      <c r="BV10">
        <v>2.4385400000000002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0.96890600000000004</v>
      </c>
      <c r="CM10">
        <v>3.5120239999999998</v>
      </c>
      <c r="CN10">
        <v>1.771482</v>
      </c>
      <c r="CO10">
        <v>4.2945000000000002</v>
      </c>
      <c r="CP10">
        <v>1.9873000000000001</v>
      </c>
      <c r="CQ10">
        <v>1.7714810000000001</v>
      </c>
      <c r="CR10">
        <v>0.83592</v>
      </c>
      <c r="CS10">
        <v>1.3655999999999999</v>
      </c>
      <c r="CT10">
        <v>0</v>
      </c>
      <c r="CU10">
        <v>0</v>
      </c>
      <c r="CV10">
        <v>0</v>
      </c>
      <c r="CW10">
        <v>1.2441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71.139822999999993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376.63091600000001</v>
      </c>
      <c r="L11">
        <v>227.95</v>
      </c>
      <c r="M11">
        <v>67.422600000000003</v>
      </c>
      <c r="N11">
        <v>120.6562</v>
      </c>
      <c r="O11">
        <v>126.477</v>
      </c>
      <c r="P11">
        <v>126.7259</v>
      </c>
      <c r="Q11">
        <v>5.96</v>
      </c>
      <c r="R11">
        <v>18.282295999999999</v>
      </c>
      <c r="S11">
        <v>14.113099999999999</v>
      </c>
      <c r="T11">
        <v>0</v>
      </c>
      <c r="U11">
        <v>348.97500000000002</v>
      </c>
      <c r="V11">
        <v>0</v>
      </c>
      <c r="W11">
        <v>10</v>
      </c>
      <c r="X11">
        <v>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43.92</v>
      </c>
      <c r="AH11">
        <v>0</v>
      </c>
      <c r="AI11">
        <v>0</v>
      </c>
      <c r="AJ11">
        <v>0</v>
      </c>
      <c r="AK11">
        <v>53.908499999999997</v>
      </c>
      <c r="AL11">
        <v>2.7888000000000002</v>
      </c>
      <c r="AM11">
        <v>0</v>
      </c>
      <c r="AN11">
        <v>0.73834</v>
      </c>
      <c r="AO11">
        <v>0.41454000000000002</v>
      </c>
      <c r="AP11">
        <v>1.7934000000000001</v>
      </c>
      <c r="AQ11">
        <v>0</v>
      </c>
      <c r="AR11">
        <v>4.4160000000000004</v>
      </c>
      <c r="AS11">
        <v>9.4163999999999994</v>
      </c>
      <c r="AT11">
        <v>10.233096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71.139822999999993</v>
      </c>
      <c r="BA11">
        <f t="shared" si="1"/>
        <v>1687.0249110000004</v>
      </c>
      <c r="BB11">
        <v>8</v>
      </c>
      <c r="BD11">
        <v>5.34</v>
      </c>
      <c r="BE11">
        <v>1.92</v>
      </c>
      <c r="BF11">
        <v>3</v>
      </c>
      <c r="BG11">
        <v>1.79</v>
      </c>
      <c r="BH11">
        <v>6.3</v>
      </c>
      <c r="BI11">
        <v>0.86</v>
      </c>
      <c r="BJ11">
        <v>0.87</v>
      </c>
      <c r="BK11">
        <v>1.97</v>
      </c>
      <c r="BL11">
        <v>0.97</v>
      </c>
      <c r="BM11">
        <v>0</v>
      </c>
      <c r="BN11">
        <v>2.34</v>
      </c>
      <c r="BO11">
        <v>1.89</v>
      </c>
      <c r="BP11">
        <v>0.26</v>
      </c>
      <c r="BQ11">
        <v>1.98</v>
      </c>
      <c r="BR11">
        <v>1.0900000000000001</v>
      </c>
      <c r="BS11">
        <v>0.96</v>
      </c>
      <c r="BT11">
        <v>2.9693719999999999</v>
      </c>
      <c r="BU11">
        <v>1.342031</v>
      </c>
      <c r="BV11">
        <v>2.4385400000000002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0.96890600000000004</v>
      </c>
      <c r="CM11">
        <v>3.5120239999999998</v>
      </c>
      <c r="CN11">
        <v>1.771482</v>
      </c>
      <c r="CO11">
        <v>4.2945000000000002</v>
      </c>
      <c r="CP11">
        <v>1.9873000000000001</v>
      </c>
      <c r="CQ11">
        <v>1.7714810000000001</v>
      </c>
      <c r="CR11">
        <v>0.83592</v>
      </c>
      <c r="CS11">
        <v>1.3655999999999999</v>
      </c>
      <c r="CT11">
        <v>0</v>
      </c>
      <c r="CU11">
        <v>0</v>
      </c>
      <c r="CV11">
        <v>0</v>
      </c>
      <c r="CW11">
        <v>1.2441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71.139822999999993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376.62734799999998</v>
      </c>
      <c r="L12">
        <v>227.95</v>
      </c>
      <c r="M12">
        <v>67.422600000000003</v>
      </c>
      <c r="N12">
        <v>120.6562</v>
      </c>
      <c r="O12">
        <v>126.477</v>
      </c>
      <c r="P12">
        <v>126.7259</v>
      </c>
      <c r="Q12">
        <v>5.96</v>
      </c>
      <c r="R12">
        <v>18.282295999999999</v>
      </c>
      <c r="S12">
        <v>14.113099999999999</v>
      </c>
      <c r="T12">
        <v>0</v>
      </c>
      <c r="U12">
        <v>348.97500000000002</v>
      </c>
      <c r="V12">
        <v>0</v>
      </c>
      <c r="W12">
        <v>10</v>
      </c>
      <c r="X12">
        <v>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43.92</v>
      </c>
      <c r="AH12">
        <v>0</v>
      </c>
      <c r="AI12">
        <v>0</v>
      </c>
      <c r="AJ12">
        <v>0</v>
      </c>
      <c r="AK12">
        <v>53.908499999999997</v>
      </c>
      <c r="AL12">
        <v>2.7888000000000002</v>
      </c>
      <c r="AM12">
        <v>0</v>
      </c>
      <c r="AN12">
        <v>0.73834</v>
      </c>
      <c r="AO12">
        <v>0.46157999999999999</v>
      </c>
      <c r="AP12">
        <v>1.7934000000000001</v>
      </c>
      <c r="AQ12">
        <v>0</v>
      </c>
      <c r="AR12">
        <v>4.4160000000000004</v>
      </c>
      <c r="AS12">
        <v>9.4163999999999994</v>
      </c>
      <c r="AT12">
        <v>13.298097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71.139822999999993</v>
      </c>
      <c r="BA12">
        <f t="shared" si="1"/>
        <v>1690.1333840000004</v>
      </c>
      <c r="BB12">
        <v>9</v>
      </c>
      <c r="BD12">
        <v>5.34</v>
      </c>
      <c r="BE12">
        <v>1.92</v>
      </c>
      <c r="BF12">
        <v>3</v>
      </c>
      <c r="BG12">
        <v>1.79</v>
      </c>
      <c r="BH12">
        <v>6.3</v>
      </c>
      <c r="BI12">
        <v>0.86</v>
      </c>
      <c r="BJ12">
        <v>0.87</v>
      </c>
      <c r="BK12">
        <v>1.97</v>
      </c>
      <c r="BL12">
        <v>0.97</v>
      </c>
      <c r="BM12">
        <v>0</v>
      </c>
      <c r="BN12">
        <v>2.34</v>
      </c>
      <c r="BO12">
        <v>1.89</v>
      </c>
      <c r="BP12">
        <v>0.26</v>
      </c>
      <c r="BQ12">
        <v>1.98</v>
      </c>
      <c r="BR12">
        <v>1.0900000000000001</v>
      </c>
      <c r="BS12">
        <v>0.96</v>
      </c>
      <c r="BT12">
        <v>2.9693719999999999</v>
      </c>
      <c r="BU12">
        <v>1.342031</v>
      </c>
      <c r="BV12">
        <v>2.4385400000000002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0.96890600000000004</v>
      </c>
      <c r="CM12">
        <v>3.5120239999999998</v>
      </c>
      <c r="CN12">
        <v>1.771482</v>
      </c>
      <c r="CO12">
        <v>4.2945000000000002</v>
      </c>
      <c r="CP12">
        <v>1.9873000000000001</v>
      </c>
      <c r="CQ12">
        <v>1.7714810000000001</v>
      </c>
      <c r="CR12">
        <v>0.83592</v>
      </c>
      <c r="CS12">
        <v>1.3655999999999999</v>
      </c>
      <c r="CT12">
        <v>0</v>
      </c>
      <c r="CU12">
        <v>0</v>
      </c>
      <c r="CV12">
        <v>0</v>
      </c>
      <c r="CW12">
        <v>1.2441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71.139822999999993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376.63091600000001</v>
      </c>
      <c r="L13">
        <v>227.95</v>
      </c>
      <c r="M13">
        <v>67.422600000000003</v>
      </c>
      <c r="N13">
        <v>120.6562</v>
      </c>
      <c r="O13">
        <v>126.477</v>
      </c>
      <c r="P13">
        <v>126.7259</v>
      </c>
      <c r="Q13">
        <v>5.96</v>
      </c>
      <c r="R13">
        <v>18.282295999999999</v>
      </c>
      <c r="S13">
        <v>14.113099999999999</v>
      </c>
      <c r="T13">
        <v>0</v>
      </c>
      <c r="U13">
        <v>348.97500000000002</v>
      </c>
      <c r="V13">
        <v>0</v>
      </c>
      <c r="W13">
        <v>10</v>
      </c>
      <c r="X13">
        <v>36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43.92</v>
      </c>
      <c r="AH13">
        <v>0</v>
      </c>
      <c r="AI13">
        <v>0</v>
      </c>
      <c r="AJ13">
        <v>0</v>
      </c>
      <c r="AK13">
        <v>53.908499999999997</v>
      </c>
      <c r="AL13">
        <v>2.7888000000000002</v>
      </c>
      <c r="AM13">
        <v>0</v>
      </c>
      <c r="AN13">
        <v>0.73834</v>
      </c>
      <c r="AO13">
        <v>0.46157999999999999</v>
      </c>
      <c r="AP13">
        <v>1.7934000000000001</v>
      </c>
      <c r="AQ13">
        <v>0</v>
      </c>
      <c r="AR13">
        <v>4.4160000000000004</v>
      </c>
      <c r="AS13">
        <v>9.4163999999999994</v>
      </c>
      <c r="AT13">
        <v>12.088657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70.377872999999994</v>
      </c>
      <c r="BA13">
        <f t="shared" si="1"/>
        <v>1688.1655620000004</v>
      </c>
      <c r="BB13">
        <v>10</v>
      </c>
      <c r="BD13">
        <v>4.72</v>
      </c>
      <c r="BE13">
        <v>1.92</v>
      </c>
      <c r="BF13">
        <v>3</v>
      </c>
      <c r="BG13">
        <v>1.79</v>
      </c>
      <c r="BH13">
        <v>6.3</v>
      </c>
      <c r="BI13">
        <v>0.86</v>
      </c>
      <c r="BJ13">
        <v>0.87</v>
      </c>
      <c r="BK13">
        <v>1.97</v>
      </c>
      <c r="BL13">
        <v>0.97</v>
      </c>
      <c r="BM13">
        <v>0</v>
      </c>
      <c r="BN13">
        <v>2.34</v>
      </c>
      <c r="BO13">
        <v>1.89</v>
      </c>
      <c r="BP13">
        <v>0.26</v>
      </c>
      <c r="BQ13">
        <v>1.98</v>
      </c>
      <c r="BR13">
        <v>1.0900000000000001</v>
      </c>
      <c r="BS13">
        <v>0.96</v>
      </c>
      <c r="BT13">
        <v>2.9693719999999999</v>
      </c>
      <c r="BU13">
        <v>1.342031</v>
      </c>
      <c r="BV13">
        <v>2.4385400000000002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0.96890600000000004</v>
      </c>
      <c r="CM13">
        <v>3.5120239999999998</v>
      </c>
      <c r="CN13">
        <v>1.771482</v>
      </c>
      <c r="CO13">
        <v>4.2945000000000002</v>
      </c>
      <c r="CP13">
        <v>1.84535</v>
      </c>
      <c r="CQ13">
        <v>1.7714810000000001</v>
      </c>
      <c r="CR13">
        <v>0.83592</v>
      </c>
      <c r="CS13">
        <v>1.3655999999999999</v>
      </c>
      <c r="CT13">
        <v>0</v>
      </c>
      <c r="CU13">
        <v>0</v>
      </c>
      <c r="CV13">
        <v>0</v>
      </c>
      <c r="CW13">
        <v>1.2441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70.377872999999994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376.62734799999998</v>
      </c>
      <c r="L14">
        <v>227.95</v>
      </c>
      <c r="M14">
        <v>67.422600000000003</v>
      </c>
      <c r="N14">
        <v>120.6562</v>
      </c>
      <c r="O14">
        <v>126.477</v>
      </c>
      <c r="P14">
        <v>126.7259</v>
      </c>
      <c r="Q14">
        <v>5.96</v>
      </c>
      <c r="R14">
        <v>18.282295999999999</v>
      </c>
      <c r="S14">
        <v>14.113099999999999</v>
      </c>
      <c r="T14">
        <v>0</v>
      </c>
      <c r="U14">
        <v>348.97500000000002</v>
      </c>
      <c r="V14">
        <v>0</v>
      </c>
      <c r="W14">
        <v>10</v>
      </c>
      <c r="X14">
        <v>36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43.92</v>
      </c>
      <c r="AH14">
        <v>0</v>
      </c>
      <c r="AI14">
        <v>0</v>
      </c>
      <c r="AJ14">
        <v>0</v>
      </c>
      <c r="AK14">
        <v>53.908499999999997</v>
      </c>
      <c r="AL14">
        <v>2.7888000000000002</v>
      </c>
      <c r="AM14">
        <v>0</v>
      </c>
      <c r="AN14">
        <v>0.73834</v>
      </c>
      <c r="AO14">
        <v>0.46451999999999999</v>
      </c>
      <c r="AP14">
        <v>1.7934000000000001</v>
      </c>
      <c r="AQ14">
        <v>0</v>
      </c>
      <c r="AR14">
        <v>4.4160000000000004</v>
      </c>
      <c r="AS14">
        <v>9.4163999999999994</v>
      </c>
      <c r="AT14">
        <v>13.910587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70.227873000000002</v>
      </c>
      <c r="BA14">
        <f t="shared" si="1"/>
        <v>1689.8368640000006</v>
      </c>
      <c r="BB14">
        <v>11</v>
      </c>
      <c r="BD14">
        <v>4.57</v>
      </c>
      <c r="BE14">
        <v>1.92</v>
      </c>
      <c r="BF14">
        <v>3</v>
      </c>
      <c r="BG14">
        <v>1.79</v>
      </c>
      <c r="BH14">
        <v>6.3</v>
      </c>
      <c r="BI14">
        <v>0.86</v>
      </c>
      <c r="BJ14">
        <v>0.87</v>
      </c>
      <c r="BK14">
        <v>1.97</v>
      </c>
      <c r="BL14">
        <v>0.97</v>
      </c>
      <c r="BM14">
        <v>0</v>
      </c>
      <c r="BN14">
        <v>2.34</v>
      </c>
      <c r="BO14">
        <v>1.89</v>
      </c>
      <c r="BP14">
        <v>0.26</v>
      </c>
      <c r="BQ14">
        <v>1.98</v>
      </c>
      <c r="BR14">
        <v>1.0900000000000001</v>
      </c>
      <c r="BS14">
        <v>0.96</v>
      </c>
      <c r="BT14">
        <v>2.9693719999999999</v>
      </c>
      <c r="BU14">
        <v>1.342031</v>
      </c>
      <c r="BV14">
        <v>2.4385400000000002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0.96890600000000004</v>
      </c>
      <c r="CM14">
        <v>3.5120239999999998</v>
      </c>
      <c r="CN14">
        <v>1.771482</v>
      </c>
      <c r="CO14">
        <v>4.2945000000000002</v>
      </c>
      <c r="CP14">
        <v>1.84535</v>
      </c>
      <c r="CQ14">
        <v>1.7714810000000001</v>
      </c>
      <c r="CR14">
        <v>0.83592</v>
      </c>
      <c r="CS14">
        <v>1.3655999999999999</v>
      </c>
      <c r="CT14">
        <v>0</v>
      </c>
      <c r="CU14">
        <v>0</v>
      </c>
      <c r="CV14">
        <v>0</v>
      </c>
      <c r="CW14">
        <v>1.2441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70.227873000000002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376.63091600000001</v>
      </c>
      <c r="L15">
        <v>227.95</v>
      </c>
      <c r="M15">
        <v>67.422600000000003</v>
      </c>
      <c r="N15">
        <v>120.6562</v>
      </c>
      <c r="O15">
        <v>126.477</v>
      </c>
      <c r="P15">
        <v>126.7259</v>
      </c>
      <c r="Q15">
        <v>5.96</v>
      </c>
      <c r="R15">
        <v>21.917947000000002</v>
      </c>
      <c r="S15">
        <v>14.113099999999999</v>
      </c>
      <c r="T15">
        <v>0</v>
      </c>
      <c r="U15">
        <v>348.97500000000002</v>
      </c>
      <c r="V15">
        <v>0</v>
      </c>
      <c r="W15">
        <v>10</v>
      </c>
      <c r="X15">
        <v>36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43.92</v>
      </c>
      <c r="AH15">
        <v>0</v>
      </c>
      <c r="AI15">
        <v>0</v>
      </c>
      <c r="AJ15">
        <v>0</v>
      </c>
      <c r="AK15">
        <v>53.908499999999997</v>
      </c>
      <c r="AL15">
        <v>2.7888000000000002</v>
      </c>
      <c r="AM15">
        <v>0</v>
      </c>
      <c r="AN15">
        <v>0.73834</v>
      </c>
      <c r="AO15">
        <v>0.46745999999999999</v>
      </c>
      <c r="AP15">
        <v>1.7934000000000001</v>
      </c>
      <c r="AQ15">
        <v>0</v>
      </c>
      <c r="AR15">
        <v>4.4160000000000004</v>
      </c>
      <c r="AS15">
        <v>9.4163999999999994</v>
      </c>
      <c r="AT15">
        <v>12.33493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70.227873000000002</v>
      </c>
      <c r="BA15">
        <f t="shared" si="1"/>
        <v>1691.9033660000002</v>
      </c>
      <c r="BB15">
        <v>12</v>
      </c>
      <c r="BD15">
        <v>4.57</v>
      </c>
      <c r="BE15">
        <v>1.92</v>
      </c>
      <c r="BF15">
        <v>3</v>
      </c>
      <c r="BG15">
        <v>1.79</v>
      </c>
      <c r="BH15">
        <v>6.3</v>
      </c>
      <c r="BI15">
        <v>0.86</v>
      </c>
      <c r="BJ15">
        <v>0.87</v>
      </c>
      <c r="BK15">
        <v>1.97</v>
      </c>
      <c r="BL15">
        <v>0.97</v>
      </c>
      <c r="BM15">
        <v>0</v>
      </c>
      <c r="BN15">
        <v>2.34</v>
      </c>
      <c r="BO15">
        <v>1.89</v>
      </c>
      <c r="BP15">
        <v>0.26</v>
      </c>
      <c r="BQ15">
        <v>1.98</v>
      </c>
      <c r="BR15">
        <v>1.0900000000000001</v>
      </c>
      <c r="BS15">
        <v>0.96</v>
      </c>
      <c r="BT15">
        <v>2.9693719999999999</v>
      </c>
      <c r="BU15">
        <v>1.342031</v>
      </c>
      <c r="BV15">
        <v>2.4385400000000002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0.96890600000000004</v>
      </c>
      <c r="CM15">
        <v>3.5120239999999998</v>
      </c>
      <c r="CN15">
        <v>1.771482</v>
      </c>
      <c r="CO15">
        <v>4.2945000000000002</v>
      </c>
      <c r="CP15">
        <v>1.84535</v>
      </c>
      <c r="CQ15">
        <v>1.7714810000000001</v>
      </c>
      <c r="CR15">
        <v>0.83592</v>
      </c>
      <c r="CS15">
        <v>1.3655999999999999</v>
      </c>
      <c r="CT15">
        <v>0</v>
      </c>
      <c r="CU15">
        <v>0</v>
      </c>
      <c r="CV15">
        <v>0</v>
      </c>
      <c r="CW15">
        <v>1.2441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70.227873000000002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376.62734799999998</v>
      </c>
      <c r="L16">
        <v>227.95</v>
      </c>
      <c r="M16">
        <v>67.422600000000003</v>
      </c>
      <c r="N16">
        <v>120.6562</v>
      </c>
      <c r="O16">
        <v>126.477</v>
      </c>
      <c r="P16">
        <v>126.7259</v>
      </c>
      <c r="Q16">
        <v>5.96</v>
      </c>
      <c r="R16">
        <v>21.917947000000002</v>
      </c>
      <c r="S16">
        <v>14.113099999999999</v>
      </c>
      <c r="T16">
        <v>0</v>
      </c>
      <c r="U16">
        <v>348.97500000000002</v>
      </c>
      <c r="V16">
        <v>0</v>
      </c>
      <c r="W16">
        <v>10</v>
      </c>
      <c r="X16">
        <v>36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9.0630000000000006</v>
      </c>
      <c r="AG16">
        <v>43.92</v>
      </c>
      <c r="AH16">
        <v>0</v>
      </c>
      <c r="AI16">
        <v>0</v>
      </c>
      <c r="AJ16">
        <v>0</v>
      </c>
      <c r="AK16">
        <v>53.908499999999997</v>
      </c>
      <c r="AL16">
        <v>2.7888000000000002</v>
      </c>
      <c r="AM16">
        <v>0</v>
      </c>
      <c r="AN16">
        <v>0.73834</v>
      </c>
      <c r="AO16">
        <v>0.36749999999999999</v>
      </c>
      <c r="AP16">
        <v>1.7934000000000001</v>
      </c>
      <c r="AQ16">
        <v>0</v>
      </c>
      <c r="AR16">
        <v>4.4160000000000004</v>
      </c>
      <c r="AS16">
        <v>9.4163999999999994</v>
      </c>
      <c r="AT16">
        <v>8.5189769999999996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70.227873000000002</v>
      </c>
      <c r="BA16">
        <f t="shared" si="1"/>
        <v>1687.9838850000006</v>
      </c>
      <c r="BB16">
        <v>13</v>
      </c>
      <c r="BD16">
        <v>4.57</v>
      </c>
      <c r="BE16">
        <v>1.92</v>
      </c>
      <c r="BF16">
        <v>3</v>
      </c>
      <c r="BG16">
        <v>1.79</v>
      </c>
      <c r="BH16">
        <v>6.3</v>
      </c>
      <c r="BI16">
        <v>0.86</v>
      </c>
      <c r="BJ16">
        <v>0.87</v>
      </c>
      <c r="BK16">
        <v>1.97</v>
      </c>
      <c r="BL16">
        <v>0.97</v>
      </c>
      <c r="BM16">
        <v>0</v>
      </c>
      <c r="BN16">
        <v>2.34</v>
      </c>
      <c r="BO16">
        <v>1.89</v>
      </c>
      <c r="BP16">
        <v>0.26</v>
      </c>
      <c r="BQ16">
        <v>1.98</v>
      </c>
      <c r="BR16">
        <v>1.0900000000000001</v>
      </c>
      <c r="BS16">
        <v>0.96</v>
      </c>
      <c r="BT16">
        <v>2.9693719999999999</v>
      </c>
      <c r="BU16">
        <v>1.342031</v>
      </c>
      <c r="BV16">
        <v>2.4385400000000002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0.96890600000000004</v>
      </c>
      <c r="CM16">
        <v>3.5120239999999998</v>
      </c>
      <c r="CN16">
        <v>1.771482</v>
      </c>
      <c r="CO16">
        <v>4.2945000000000002</v>
      </c>
      <c r="CP16">
        <v>1.84535</v>
      </c>
      <c r="CQ16">
        <v>1.7714810000000001</v>
      </c>
      <c r="CR16">
        <v>0.83592</v>
      </c>
      <c r="CS16">
        <v>1.3655999999999999</v>
      </c>
      <c r="CT16">
        <v>0</v>
      </c>
      <c r="CU16">
        <v>0</v>
      </c>
      <c r="CV16">
        <v>0</v>
      </c>
      <c r="CW16">
        <v>1.2441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70.227873000000002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376.63091600000001</v>
      </c>
      <c r="L17">
        <v>227.95</v>
      </c>
      <c r="M17">
        <v>67.422600000000003</v>
      </c>
      <c r="N17">
        <v>120.6562</v>
      </c>
      <c r="O17">
        <v>126.477</v>
      </c>
      <c r="P17">
        <v>126.7259</v>
      </c>
      <c r="Q17">
        <v>5.96</v>
      </c>
      <c r="R17">
        <v>21.917947000000002</v>
      </c>
      <c r="S17">
        <v>14.113099999999999</v>
      </c>
      <c r="T17">
        <v>0</v>
      </c>
      <c r="U17">
        <v>348.97500000000002</v>
      </c>
      <c r="V17">
        <v>0</v>
      </c>
      <c r="W17">
        <v>10</v>
      </c>
      <c r="X17">
        <v>36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9.0630000000000006</v>
      </c>
      <c r="AG17">
        <v>43.92</v>
      </c>
      <c r="AH17">
        <v>0</v>
      </c>
      <c r="AI17">
        <v>0</v>
      </c>
      <c r="AJ17">
        <v>0</v>
      </c>
      <c r="AK17">
        <v>53.908499999999997</v>
      </c>
      <c r="AL17">
        <v>2.7888000000000002</v>
      </c>
      <c r="AM17">
        <v>0</v>
      </c>
      <c r="AN17">
        <v>0.73834</v>
      </c>
      <c r="AO17">
        <v>0.34692000000000001</v>
      </c>
      <c r="AP17">
        <v>1.7934000000000001</v>
      </c>
      <c r="AQ17">
        <v>0</v>
      </c>
      <c r="AR17">
        <v>4.4160000000000004</v>
      </c>
      <c r="AS17">
        <v>9.4163999999999994</v>
      </c>
      <c r="AT17">
        <v>13.204335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70.147873000000004</v>
      </c>
      <c r="BA17">
        <f t="shared" si="1"/>
        <v>1692.5722310000001</v>
      </c>
      <c r="BB17">
        <v>14</v>
      </c>
      <c r="BD17">
        <v>4.57</v>
      </c>
      <c r="BE17">
        <v>1.92</v>
      </c>
      <c r="BF17">
        <v>3</v>
      </c>
      <c r="BG17">
        <v>1.79</v>
      </c>
      <c r="BH17">
        <v>6.3</v>
      </c>
      <c r="BI17">
        <v>0.86</v>
      </c>
      <c r="BJ17">
        <v>0.87</v>
      </c>
      <c r="BK17">
        <v>1.89</v>
      </c>
      <c r="BL17">
        <v>0.97</v>
      </c>
      <c r="BM17">
        <v>0</v>
      </c>
      <c r="BN17">
        <v>2.34</v>
      </c>
      <c r="BO17">
        <v>1.89</v>
      </c>
      <c r="BP17">
        <v>0.26</v>
      </c>
      <c r="BQ17">
        <v>1.98</v>
      </c>
      <c r="BR17">
        <v>1.0900000000000001</v>
      </c>
      <c r="BS17">
        <v>0.96</v>
      </c>
      <c r="BT17">
        <v>2.9693719999999999</v>
      </c>
      <c r="BU17">
        <v>1.342031</v>
      </c>
      <c r="BV17">
        <v>2.4385400000000002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0.96890600000000004</v>
      </c>
      <c r="CM17">
        <v>3.5120239999999998</v>
      </c>
      <c r="CN17">
        <v>1.771482</v>
      </c>
      <c r="CO17">
        <v>4.2945000000000002</v>
      </c>
      <c r="CP17">
        <v>1.84535</v>
      </c>
      <c r="CQ17">
        <v>1.7714810000000001</v>
      </c>
      <c r="CR17">
        <v>0.83592</v>
      </c>
      <c r="CS17">
        <v>1.3655999999999999</v>
      </c>
      <c r="CT17">
        <v>0</v>
      </c>
      <c r="CU17">
        <v>0</v>
      </c>
      <c r="CV17">
        <v>0</v>
      </c>
      <c r="CW17">
        <v>1.2441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70.147873000000004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376.62734799999998</v>
      </c>
      <c r="L18">
        <v>227.95</v>
      </c>
      <c r="M18">
        <v>67.422600000000003</v>
      </c>
      <c r="N18">
        <v>120.6562</v>
      </c>
      <c r="O18">
        <v>126.477</v>
      </c>
      <c r="P18">
        <v>126.7259</v>
      </c>
      <c r="Q18">
        <v>5.96</v>
      </c>
      <c r="R18">
        <v>21.917947000000002</v>
      </c>
      <c r="S18">
        <v>14.113099999999999</v>
      </c>
      <c r="T18">
        <v>0</v>
      </c>
      <c r="U18">
        <v>348.97500000000002</v>
      </c>
      <c r="V18">
        <v>0</v>
      </c>
      <c r="W18">
        <v>10</v>
      </c>
      <c r="X18">
        <v>36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9.0630000000000006</v>
      </c>
      <c r="AG18">
        <v>43.92</v>
      </c>
      <c r="AH18">
        <v>0</v>
      </c>
      <c r="AI18">
        <v>0</v>
      </c>
      <c r="AJ18">
        <v>0</v>
      </c>
      <c r="AK18">
        <v>53.908499999999997</v>
      </c>
      <c r="AL18">
        <v>2.7888000000000002</v>
      </c>
      <c r="AM18">
        <v>0</v>
      </c>
      <c r="AN18">
        <v>0.73834</v>
      </c>
      <c r="AO18">
        <v>0.30575999999999998</v>
      </c>
      <c r="AP18">
        <v>1.7934000000000001</v>
      </c>
      <c r="AQ18">
        <v>0</v>
      </c>
      <c r="AR18">
        <v>4.4160000000000004</v>
      </c>
      <c r="AS18">
        <v>9.4163999999999994</v>
      </c>
      <c r="AT18">
        <v>12.950506000000001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70.147873000000004</v>
      </c>
      <c r="BA18">
        <f t="shared" si="1"/>
        <v>1692.2736740000005</v>
      </c>
      <c r="BB18">
        <v>15</v>
      </c>
      <c r="BD18">
        <v>4.57</v>
      </c>
      <c r="BE18">
        <v>1.92</v>
      </c>
      <c r="BF18">
        <v>3</v>
      </c>
      <c r="BG18">
        <v>1.79</v>
      </c>
      <c r="BH18">
        <v>6.3</v>
      </c>
      <c r="BI18">
        <v>0.86</v>
      </c>
      <c r="BJ18">
        <v>0.87</v>
      </c>
      <c r="BK18">
        <v>1.89</v>
      </c>
      <c r="BL18">
        <v>0.97</v>
      </c>
      <c r="BM18">
        <v>0</v>
      </c>
      <c r="BN18">
        <v>2.34</v>
      </c>
      <c r="BO18">
        <v>1.89</v>
      </c>
      <c r="BP18">
        <v>0.26</v>
      </c>
      <c r="BQ18">
        <v>1.98</v>
      </c>
      <c r="BR18">
        <v>1.0900000000000001</v>
      </c>
      <c r="BS18">
        <v>0.96</v>
      </c>
      <c r="BT18">
        <v>2.9693719999999999</v>
      </c>
      <c r="BU18">
        <v>1.342031</v>
      </c>
      <c r="BV18">
        <v>2.4385400000000002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0.96890600000000004</v>
      </c>
      <c r="CM18">
        <v>3.5120239999999998</v>
      </c>
      <c r="CN18">
        <v>1.771482</v>
      </c>
      <c r="CO18">
        <v>4.2945000000000002</v>
      </c>
      <c r="CP18">
        <v>1.84535</v>
      </c>
      <c r="CQ18">
        <v>1.7714810000000001</v>
      </c>
      <c r="CR18">
        <v>0.83592</v>
      </c>
      <c r="CS18">
        <v>1.3655999999999999</v>
      </c>
      <c r="CT18">
        <v>0</v>
      </c>
      <c r="CU18">
        <v>0</v>
      </c>
      <c r="CV18">
        <v>0</v>
      </c>
      <c r="CW18">
        <v>1.2441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70.147873000000004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376.63091600000001</v>
      </c>
      <c r="L19">
        <v>227.95</v>
      </c>
      <c r="M19">
        <v>67.422600000000003</v>
      </c>
      <c r="N19">
        <v>120.6562</v>
      </c>
      <c r="O19">
        <v>126.477</v>
      </c>
      <c r="P19">
        <v>126.7259</v>
      </c>
      <c r="Q19">
        <v>5.96</v>
      </c>
      <c r="R19">
        <v>22.492388999999999</v>
      </c>
      <c r="S19">
        <v>14.113099999999999</v>
      </c>
      <c r="T19">
        <v>0</v>
      </c>
      <c r="U19">
        <v>348.97500000000002</v>
      </c>
      <c r="V19">
        <v>0</v>
      </c>
      <c r="W19">
        <v>10</v>
      </c>
      <c r="X19">
        <v>36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9.0630000000000006</v>
      </c>
      <c r="AG19">
        <v>43.92</v>
      </c>
      <c r="AH19">
        <v>0</v>
      </c>
      <c r="AI19">
        <v>0</v>
      </c>
      <c r="AJ19">
        <v>0</v>
      </c>
      <c r="AK19">
        <v>53.908499999999997</v>
      </c>
      <c r="AL19">
        <v>2.7888000000000002</v>
      </c>
      <c r="AM19">
        <v>0</v>
      </c>
      <c r="AN19">
        <v>0.73834</v>
      </c>
      <c r="AO19">
        <v>0.27635999999999999</v>
      </c>
      <c r="AP19">
        <v>6.1487999999999996</v>
      </c>
      <c r="AQ19">
        <v>0</v>
      </c>
      <c r="AR19">
        <v>4.4160000000000004</v>
      </c>
      <c r="AS19">
        <v>9.4163999999999994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70.147873000000004</v>
      </c>
      <c r="BA19">
        <f t="shared" si="1"/>
        <v>1699.223978</v>
      </c>
      <c r="BB19">
        <v>16</v>
      </c>
      <c r="BD19">
        <v>4.57</v>
      </c>
      <c r="BE19">
        <v>1.92</v>
      </c>
      <c r="BF19">
        <v>3</v>
      </c>
      <c r="BG19">
        <v>1.79</v>
      </c>
      <c r="BH19">
        <v>6.3</v>
      </c>
      <c r="BI19">
        <v>0.86</v>
      </c>
      <c r="BJ19">
        <v>0.87</v>
      </c>
      <c r="BK19">
        <v>1.89</v>
      </c>
      <c r="BL19">
        <v>0.97</v>
      </c>
      <c r="BM19">
        <v>0</v>
      </c>
      <c r="BN19">
        <v>2.34</v>
      </c>
      <c r="BO19">
        <v>1.89</v>
      </c>
      <c r="BP19">
        <v>0.26</v>
      </c>
      <c r="BQ19">
        <v>1.98</v>
      </c>
      <c r="BR19">
        <v>1.0900000000000001</v>
      </c>
      <c r="BS19">
        <v>0.96</v>
      </c>
      <c r="BT19">
        <v>2.9693719999999999</v>
      </c>
      <c r="BU19">
        <v>1.342031</v>
      </c>
      <c r="BV19">
        <v>2.4385400000000002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0.96890600000000004</v>
      </c>
      <c r="CM19">
        <v>3.5120239999999998</v>
      </c>
      <c r="CN19">
        <v>1.771482</v>
      </c>
      <c r="CO19">
        <v>4.2945000000000002</v>
      </c>
      <c r="CP19">
        <v>1.84535</v>
      </c>
      <c r="CQ19">
        <v>1.7714810000000001</v>
      </c>
      <c r="CR19">
        <v>0.83592</v>
      </c>
      <c r="CS19">
        <v>1.3655999999999999</v>
      </c>
      <c r="CT19">
        <v>0</v>
      </c>
      <c r="CU19">
        <v>0</v>
      </c>
      <c r="CV19">
        <v>0</v>
      </c>
      <c r="CW19">
        <v>1.2441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70.147873000000004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376.62734799999998</v>
      </c>
      <c r="L20">
        <v>227.95</v>
      </c>
      <c r="M20">
        <v>67.422600000000003</v>
      </c>
      <c r="N20">
        <v>120.6562</v>
      </c>
      <c r="O20">
        <v>126.477</v>
      </c>
      <c r="P20">
        <v>126.7259</v>
      </c>
      <c r="Q20">
        <v>5.96</v>
      </c>
      <c r="R20">
        <v>19.861000000000001</v>
      </c>
      <c r="S20">
        <v>14.113099999999999</v>
      </c>
      <c r="T20">
        <v>0</v>
      </c>
      <c r="U20">
        <v>348.97500000000002</v>
      </c>
      <c r="V20">
        <v>0</v>
      </c>
      <c r="W20">
        <v>10</v>
      </c>
      <c r="X20">
        <v>36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9.0630000000000006</v>
      </c>
      <c r="AG20">
        <v>43.92</v>
      </c>
      <c r="AH20">
        <v>9.67</v>
      </c>
      <c r="AI20">
        <v>0</v>
      </c>
      <c r="AJ20">
        <v>0</v>
      </c>
      <c r="AK20">
        <v>53.908499999999997</v>
      </c>
      <c r="AL20">
        <v>2.7888000000000002</v>
      </c>
      <c r="AM20">
        <v>0</v>
      </c>
      <c r="AN20">
        <v>0.73834</v>
      </c>
      <c r="AO20">
        <v>0.66737999999999997</v>
      </c>
      <c r="AP20">
        <v>6.1487999999999996</v>
      </c>
      <c r="AQ20">
        <v>16.055</v>
      </c>
      <c r="AR20">
        <v>4.4160000000000004</v>
      </c>
      <c r="AS20">
        <v>9.4163999999999994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70.170673000000008</v>
      </c>
      <c r="BA20">
        <f t="shared" si="1"/>
        <v>1722.7278410000006</v>
      </c>
      <c r="BB20">
        <v>17</v>
      </c>
      <c r="BD20">
        <v>4.57</v>
      </c>
      <c r="BE20">
        <v>1.92</v>
      </c>
      <c r="BF20">
        <v>3</v>
      </c>
      <c r="BG20">
        <v>1.79</v>
      </c>
      <c r="BH20">
        <v>6.3</v>
      </c>
      <c r="BI20">
        <v>0.86</v>
      </c>
      <c r="BJ20">
        <v>0.87</v>
      </c>
      <c r="BK20">
        <v>1.89</v>
      </c>
      <c r="BL20">
        <v>0.97</v>
      </c>
      <c r="BM20">
        <v>0</v>
      </c>
      <c r="BN20">
        <v>2.34</v>
      </c>
      <c r="BO20">
        <v>1.89</v>
      </c>
      <c r="BP20">
        <v>0.26</v>
      </c>
      <c r="BQ20">
        <v>1.98</v>
      </c>
      <c r="BR20">
        <v>1.0900000000000001</v>
      </c>
      <c r="BS20">
        <v>0.96</v>
      </c>
      <c r="BT20">
        <v>2.9693719999999999</v>
      </c>
      <c r="BU20">
        <v>1.342031</v>
      </c>
      <c r="BV20">
        <v>2.4385400000000002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0.96890600000000004</v>
      </c>
      <c r="CM20">
        <v>3.5120239999999998</v>
      </c>
      <c r="CN20">
        <v>1.771482</v>
      </c>
      <c r="CO20">
        <v>4.2945000000000002</v>
      </c>
      <c r="CP20">
        <v>1.84535</v>
      </c>
      <c r="CQ20">
        <v>1.7714810000000001</v>
      </c>
      <c r="CR20">
        <v>0.83592</v>
      </c>
      <c r="CS20">
        <v>1.3655999999999999</v>
      </c>
      <c r="CT20">
        <v>0</v>
      </c>
      <c r="CU20">
        <v>0</v>
      </c>
      <c r="CV20">
        <v>2.2800000000000001E-2</v>
      </c>
      <c r="CW20">
        <v>1.2441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70.170673000000008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376.63091600000001</v>
      </c>
      <c r="L21">
        <v>227.95</v>
      </c>
      <c r="M21">
        <v>67.422600000000003</v>
      </c>
      <c r="N21">
        <v>120.6562</v>
      </c>
      <c r="O21">
        <v>126.477</v>
      </c>
      <c r="P21">
        <v>126.7259</v>
      </c>
      <c r="Q21">
        <v>5.96</v>
      </c>
      <c r="R21">
        <v>20.022796</v>
      </c>
      <c r="S21">
        <v>14.113099999999999</v>
      </c>
      <c r="T21">
        <v>0</v>
      </c>
      <c r="U21">
        <v>348.97500000000002</v>
      </c>
      <c r="V21">
        <v>0</v>
      </c>
      <c r="W21">
        <v>10</v>
      </c>
      <c r="X21">
        <v>36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2.6259999999999999</v>
      </c>
      <c r="AF21">
        <v>9.0630000000000006</v>
      </c>
      <c r="AG21">
        <v>43.92</v>
      </c>
      <c r="AH21">
        <v>23.884899999999998</v>
      </c>
      <c r="AI21">
        <v>0</v>
      </c>
      <c r="AJ21">
        <v>0</v>
      </c>
      <c r="AK21">
        <v>53.908499999999997</v>
      </c>
      <c r="AL21">
        <v>12.782</v>
      </c>
      <c r="AM21">
        <v>0</v>
      </c>
      <c r="AN21">
        <v>0.73834</v>
      </c>
      <c r="AO21">
        <v>0.60563999999999996</v>
      </c>
      <c r="AP21">
        <v>1.7934000000000001</v>
      </c>
      <c r="AQ21">
        <v>16.055</v>
      </c>
      <c r="AR21">
        <v>4.4160000000000004</v>
      </c>
      <c r="AS21">
        <v>9.4163999999999994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70.278973000000008</v>
      </c>
      <c r="BA21">
        <f t="shared" si="1"/>
        <v>1745.4184650000002</v>
      </c>
      <c r="BB21">
        <v>18</v>
      </c>
      <c r="BD21">
        <v>4.57</v>
      </c>
      <c r="BE21">
        <v>1.92</v>
      </c>
      <c r="BF21">
        <v>3</v>
      </c>
      <c r="BG21">
        <v>1.79</v>
      </c>
      <c r="BH21">
        <v>6.3</v>
      </c>
      <c r="BI21">
        <v>0.86</v>
      </c>
      <c r="BJ21">
        <v>0.87</v>
      </c>
      <c r="BK21">
        <v>1.89</v>
      </c>
      <c r="BL21">
        <v>0.97</v>
      </c>
      <c r="BM21">
        <v>0</v>
      </c>
      <c r="BN21">
        <v>2.34</v>
      </c>
      <c r="BO21">
        <v>1.89</v>
      </c>
      <c r="BP21">
        <v>0.26</v>
      </c>
      <c r="BQ21">
        <v>1.98</v>
      </c>
      <c r="BR21">
        <v>1.0900000000000001</v>
      </c>
      <c r="BS21">
        <v>0.96</v>
      </c>
      <c r="BT21">
        <v>2.9693719999999999</v>
      </c>
      <c r="BU21">
        <v>1.342031</v>
      </c>
      <c r="BV21">
        <v>2.4385400000000002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0.96890600000000004</v>
      </c>
      <c r="CM21">
        <v>3.5120239999999998</v>
      </c>
      <c r="CN21">
        <v>1.771482</v>
      </c>
      <c r="CO21">
        <v>4.2945000000000002</v>
      </c>
      <c r="CP21">
        <v>1.84535</v>
      </c>
      <c r="CQ21">
        <v>1.7714810000000001</v>
      </c>
      <c r="CR21">
        <v>0.83592</v>
      </c>
      <c r="CS21">
        <v>1.3655999999999999</v>
      </c>
      <c r="CT21">
        <v>0</v>
      </c>
      <c r="CU21">
        <v>0</v>
      </c>
      <c r="CV21">
        <v>0.13109999999999999</v>
      </c>
      <c r="CW21">
        <v>1.2441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70.278973000000008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376.62734799999998</v>
      </c>
      <c r="L22">
        <v>227.95</v>
      </c>
      <c r="M22">
        <v>67.422600000000003</v>
      </c>
      <c r="N22">
        <v>120.6562</v>
      </c>
      <c r="O22">
        <v>126.477</v>
      </c>
      <c r="P22">
        <v>126.7259</v>
      </c>
      <c r="Q22">
        <v>5.96</v>
      </c>
      <c r="R22">
        <v>20.022796</v>
      </c>
      <c r="S22">
        <v>14.113099999999999</v>
      </c>
      <c r="T22">
        <v>0</v>
      </c>
      <c r="U22">
        <v>348.97500000000002</v>
      </c>
      <c r="V22">
        <v>0</v>
      </c>
      <c r="W22">
        <v>10</v>
      </c>
      <c r="X22">
        <v>36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16.412500000000001</v>
      </c>
      <c r="AF22">
        <v>9.0630000000000006</v>
      </c>
      <c r="AG22">
        <v>43.92</v>
      </c>
      <c r="AH22">
        <v>23.884899999999998</v>
      </c>
      <c r="AI22">
        <v>0</v>
      </c>
      <c r="AJ22">
        <v>0</v>
      </c>
      <c r="AK22">
        <v>53.908499999999997</v>
      </c>
      <c r="AL22">
        <v>25.564</v>
      </c>
      <c r="AM22">
        <v>0</v>
      </c>
      <c r="AN22">
        <v>0.73834</v>
      </c>
      <c r="AO22">
        <v>0.53213999999999995</v>
      </c>
      <c r="AP22">
        <v>1.7934000000000001</v>
      </c>
      <c r="AQ22">
        <v>16.055</v>
      </c>
      <c r="AR22">
        <v>4.4160000000000004</v>
      </c>
      <c r="AS22">
        <v>9.4163999999999994</v>
      </c>
      <c r="AT22">
        <v>14.683462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70.278973000000008</v>
      </c>
      <c r="BA22">
        <f t="shared" si="1"/>
        <v>1771.5965590000003</v>
      </c>
      <c r="BB22">
        <v>19</v>
      </c>
      <c r="BD22">
        <v>4.57</v>
      </c>
      <c r="BE22">
        <v>1.92</v>
      </c>
      <c r="BF22">
        <v>3</v>
      </c>
      <c r="BG22">
        <v>1.79</v>
      </c>
      <c r="BH22">
        <v>6.3</v>
      </c>
      <c r="BI22">
        <v>0.86</v>
      </c>
      <c r="BJ22">
        <v>0.87</v>
      </c>
      <c r="BK22">
        <v>1.89</v>
      </c>
      <c r="BL22">
        <v>0.97</v>
      </c>
      <c r="BM22">
        <v>0</v>
      </c>
      <c r="BN22">
        <v>2.34</v>
      </c>
      <c r="BO22">
        <v>1.89</v>
      </c>
      <c r="BP22">
        <v>0.26</v>
      </c>
      <c r="BQ22">
        <v>1.98</v>
      </c>
      <c r="BR22">
        <v>1.0900000000000001</v>
      </c>
      <c r="BS22">
        <v>0.96</v>
      </c>
      <c r="BT22">
        <v>2.9693719999999999</v>
      </c>
      <c r="BU22">
        <v>1.342031</v>
      </c>
      <c r="BV22">
        <v>2.4385400000000002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0.96890600000000004</v>
      </c>
      <c r="CM22">
        <v>3.5120239999999998</v>
      </c>
      <c r="CN22">
        <v>1.771482</v>
      </c>
      <c r="CO22">
        <v>4.2945000000000002</v>
      </c>
      <c r="CP22">
        <v>1.84535</v>
      </c>
      <c r="CQ22">
        <v>1.7714810000000001</v>
      </c>
      <c r="CR22">
        <v>0.83592</v>
      </c>
      <c r="CS22">
        <v>1.3655999999999999</v>
      </c>
      <c r="CT22">
        <v>0</v>
      </c>
      <c r="CU22">
        <v>0</v>
      </c>
      <c r="CV22">
        <v>0.13109999999999999</v>
      </c>
      <c r="CW22">
        <v>1.2441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70.278973000000008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365.39088700000002</v>
      </c>
      <c r="L23">
        <v>227.95</v>
      </c>
      <c r="M23">
        <v>67.422600000000003</v>
      </c>
      <c r="N23">
        <v>120.6562</v>
      </c>
      <c r="O23">
        <v>126.477</v>
      </c>
      <c r="P23">
        <v>126.7259</v>
      </c>
      <c r="Q23">
        <v>5.96</v>
      </c>
      <c r="R23">
        <v>15.300188</v>
      </c>
      <c r="S23">
        <v>10.769512000000001</v>
      </c>
      <c r="T23">
        <v>0</v>
      </c>
      <c r="U23">
        <v>348.97500000000002</v>
      </c>
      <c r="V23">
        <v>0</v>
      </c>
      <c r="W23">
        <v>10</v>
      </c>
      <c r="X23">
        <v>36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16.412500000000001</v>
      </c>
      <c r="AF23">
        <v>9.0630000000000006</v>
      </c>
      <c r="AG23">
        <v>43.92</v>
      </c>
      <c r="AH23">
        <v>23.884899999999998</v>
      </c>
      <c r="AI23">
        <v>0</v>
      </c>
      <c r="AJ23">
        <v>0</v>
      </c>
      <c r="AK23">
        <v>53.908499999999997</v>
      </c>
      <c r="AL23">
        <v>66.814999999999998</v>
      </c>
      <c r="AM23">
        <v>0</v>
      </c>
      <c r="AN23">
        <v>0.73834</v>
      </c>
      <c r="AO23">
        <v>0.40278000000000003</v>
      </c>
      <c r="AP23">
        <v>6.1487999999999996</v>
      </c>
      <c r="AQ23">
        <v>16.055</v>
      </c>
      <c r="AR23">
        <v>4.4160000000000004</v>
      </c>
      <c r="AS23">
        <v>9.4163999999999994</v>
      </c>
      <c r="AT23">
        <v>13.734556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70.207998000000003</v>
      </c>
      <c r="BA23">
        <f t="shared" si="1"/>
        <v>1796.7510610000006</v>
      </c>
      <c r="BB23">
        <v>20</v>
      </c>
      <c r="BD23">
        <v>4.57</v>
      </c>
      <c r="BE23">
        <v>1.92</v>
      </c>
      <c r="BF23">
        <v>3</v>
      </c>
      <c r="BG23">
        <v>1.79</v>
      </c>
      <c r="BH23">
        <v>6.3</v>
      </c>
      <c r="BI23">
        <v>0.86</v>
      </c>
      <c r="BJ23">
        <v>0.87</v>
      </c>
      <c r="BK23">
        <v>1.89</v>
      </c>
      <c r="BL23">
        <v>0.97</v>
      </c>
      <c r="BM23">
        <v>0</v>
      </c>
      <c r="BN23">
        <v>2.34</v>
      </c>
      <c r="BO23">
        <v>1.89</v>
      </c>
      <c r="BP23">
        <v>0.26</v>
      </c>
      <c r="BQ23">
        <v>1.98</v>
      </c>
      <c r="BR23">
        <v>1.0900000000000001</v>
      </c>
      <c r="BS23">
        <v>0.96</v>
      </c>
      <c r="BT23">
        <v>2.9693719999999999</v>
      </c>
      <c r="BU23">
        <v>1.342031</v>
      </c>
      <c r="BV23">
        <v>2.4385400000000002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0.96890600000000004</v>
      </c>
      <c r="CM23">
        <v>3.5120239999999998</v>
      </c>
      <c r="CN23">
        <v>1.771482</v>
      </c>
      <c r="CO23">
        <v>4.2945000000000002</v>
      </c>
      <c r="CP23">
        <v>1.774375</v>
      </c>
      <c r="CQ23">
        <v>1.7714810000000001</v>
      </c>
      <c r="CR23">
        <v>0.83592</v>
      </c>
      <c r="CS23">
        <v>1.3655999999999999</v>
      </c>
      <c r="CT23">
        <v>0</v>
      </c>
      <c r="CU23">
        <v>0</v>
      </c>
      <c r="CV23">
        <v>0.13109999999999999</v>
      </c>
      <c r="CW23">
        <v>1.2441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70.207998000000003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365.36310099999997</v>
      </c>
      <c r="L24">
        <v>227.95</v>
      </c>
      <c r="M24">
        <v>93.192499999999995</v>
      </c>
      <c r="N24">
        <v>120.6562</v>
      </c>
      <c r="O24">
        <v>126.477</v>
      </c>
      <c r="P24">
        <v>137.85699399999999</v>
      </c>
      <c r="Q24">
        <v>10.5436</v>
      </c>
      <c r="R24">
        <v>21.769300000000001</v>
      </c>
      <c r="S24">
        <v>13.795973</v>
      </c>
      <c r="T24">
        <v>0</v>
      </c>
      <c r="U24">
        <v>348.97500000000002</v>
      </c>
      <c r="V24">
        <v>4.1847289999999999</v>
      </c>
      <c r="W24">
        <v>16.785599999999999</v>
      </c>
      <c r="X24">
        <v>49.978400000000001</v>
      </c>
      <c r="Y24">
        <v>0</v>
      </c>
      <c r="Z24">
        <v>1.1000000000000001</v>
      </c>
      <c r="AA24">
        <v>0</v>
      </c>
      <c r="AB24">
        <v>0</v>
      </c>
      <c r="AC24">
        <v>0</v>
      </c>
      <c r="AD24">
        <v>0</v>
      </c>
      <c r="AE24">
        <v>16.412500000000001</v>
      </c>
      <c r="AF24">
        <v>9.0630000000000006</v>
      </c>
      <c r="AG24">
        <v>43.92</v>
      </c>
      <c r="AH24">
        <v>23.884899999999998</v>
      </c>
      <c r="AI24">
        <v>0</v>
      </c>
      <c r="AJ24">
        <v>0</v>
      </c>
      <c r="AK24">
        <v>53.908499999999997</v>
      </c>
      <c r="AL24">
        <v>66.814999999999998</v>
      </c>
      <c r="AM24">
        <v>0</v>
      </c>
      <c r="AN24">
        <v>0.73834</v>
      </c>
      <c r="AO24">
        <v>0.21462000000000001</v>
      </c>
      <c r="AP24">
        <v>6.1487999999999996</v>
      </c>
      <c r="AQ24">
        <v>16.055</v>
      </c>
      <c r="AR24">
        <v>4.4160000000000004</v>
      </c>
      <c r="AS24">
        <v>9.4163999999999994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70.207998000000003</v>
      </c>
      <c r="BA24">
        <f t="shared" si="1"/>
        <v>1874.8262549999999</v>
      </c>
      <c r="BB24">
        <v>21</v>
      </c>
      <c r="BD24">
        <v>4.57</v>
      </c>
      <c r="BE24">
        <v>1.92</v>
      </c>
      <c r="BF24">
        <v>3</v>
      </c>
      <c r="BG24">
        <v>1.79</v>
      </c>
      <c r="BH24">
        <v>6.3</v>
      </c>
      <c r="BI24">
        <v>0.86</v>
      </c>
      <c r="BJ24">
        <v>0.87</v>
      </c>
      <c r="BK24">
        <v>1.89</v>
      </c>
      <c r="BL24">
        <v>0.97</v>
      </c>
      <c r="BM24">
        <v>0</v>
      </c>
      <c r="BN24">
        <v>2.34</v>
      </c>
      <c r="BO24">
        <v>1.89</v>
      </c>
      <c r="BP24">
        <v>0.26</v>
      </c>
      <c r="BQ24">
        <v>1.98</v>
      </c>
      <c r="BR24">
        <v>1.0900000000000001</v>
      </c>
      <c r="BS24">
        <v>0.96</v>
      </c>
      <c r="BT24">
        <v>2.9693719999999999</v>
      </c>
      <c r="BU24">
        <v>1.342031</v>
      </c>
      <c r="BV24">
        <v>2.4385400000000002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0.96890600000000004</v>
      </c>
      <c r="CM24">
        <v>3.5120239999999998</v>
      </c>
      <c r="CN24">
        <v>1.771482</v>
      </c>
      <c r="CO24">
        <v>4.2945000000000002</v>
      </c>
      <c r="CP24">
        <v>1.774375</v>
      </c>
      <c r="CQ24">
        <v>1.7714810000000001</v>
      </c>
      <c r="CR24">
        <v>0.83592</v>
      </c>
      <c r="CS24">
        <v>1.3655999999999999</v>
      </c>
      <c r="CT24">
        <v>0</v>
      </c>
      <c r="CU24">
        <v>0</v>
      </c>
      <c r="CV24">
        <v>0.13109999999999999</v>
      </c>
      <c r="CW24">
        <v>1.2441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70.207998000000003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419.37540000000001</v>
      </c>
      <c r="L25">
        <v>305.95</v>
      </c>
      <c r="M25">
        <v>93.192499999999995</v>
      </c>
      <c r="N25">
        <v>120.6562</v>
      </c>
      <c r="O25">
        <v>126.477</v>
      </c>
      <c r="P25">
        <v>137.99690000000001</v>
      </c>
      <c r="Q25">
        <v>10.5436</v>
      </c>
      <c r="R25">
        <v>31.7761</v>
      </c>
      <c r="S25">
        <v>19.792999999999999</v>
      </c>
      <c r="T25">
        <v>0</v>
      </c>
      <c r="U25">
        <v>348.97500000000002</v>
      </c>
      <c r="V25">
        <v>9.1099289999999993</v>
      </c>
      <c r="W25">
        <v>31.021100000000001</v>
      </c>
      <c r="X25">
        <v>70.149100000000004</v>
      </c>
      <c r="Y25">
        <v>0</v>
      </c>
      <c r="Z25">
        <v>7.15</v>
      </c>
      <c r="AA25">
        <v>0</v>
      </c>
      <c r="AB25">
        <v>0</v>
      </c>
      <c r="AC25">
        <v>0</v>
      </c>
      <c r="AD25">
        <v>0</v>
      </c>
      <c r="AE25">
        <v>16.412500000000001</v>
      </c>
      <c r="AF25">
        <v>9.0630000000000006</v>
      </c>
      <c r="AG25">
        <v>43.92</v>
      </c>
      <c r="AH25">
        <v>47.769799999999996</v>
      </c>
      <c r="AI25">
        <v>0</v>
      </c>
      <c r="AJ25">
        <v>0</v>
      </c>
      <c r="AK25">
        <v>53.908499999999997</v>
      </c>
      <c r="AL25">
        <v>66.814999999999998</v>
      </c>
      <c r="AM25">
        <v>0</v>
      </c>
      <c r="AN25">
        <v>0.73834</v>
      </c>
      <c r="AO25">
        <v>2.1991200000000002</v>
      </c>
      <c r="AP25">
        <v>1.7934000000000001</v>
      </c>
      <c r="AQ25">
        <v>29.965</v>
      </c>
      <c r="AR25">
        <v>4.4160000000000004</v>
      </c>
      <c r="AS25">
        <v>9.4163999999999994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70.339098000000007</v>
      </c>
      <c r="BA25">
        <f t="shared" si="1"/>
        <v>2103.9187870000005</v>
      </c>
      <c r="BB25">
        <v>22</v>
      </c>
      <c r="BD25">
        <v>4.57</v>
      </c>
      <c r="BE25">
        <v>1.92</v>
      </c>
      <c r="BF25">
        <v>3</v>
      </c>
      <c r="BG25">
        <v>1.79</v>
      </c>
      <c r="BH25">
        <v>6.3</v>
      </c>
      <c r="BI25">
        <v>0.86</v>
      </c>
      <c r="BJ25">
        <v>0.87</v>
      </c>
      <c r="BK25">
        <v>1.89</v>
      </c>
      <c r="BL25">
        <v>0.97</v>
      </c>
      <c r="BM25">
        <v>0</v>
      </c>
      <c r="BN25">
        <v>2.34</v>
      </c>
      <c r="BO25">
        <v>1.89</v>
      </c>
      <c r="BP25">
        <v>0.26</v>
      </c>
      <c r="BQ25">
        <v>1.98</v>
      </c>
      <c r="BR25">
        <v>1.0900000000000001</v>
      </c>
      <c r="BS25">
        <v>0.96</v>
      </c>
      <c r="BT25">
        <v>2.9693719999999999</v>
      </c>
      <c r="BU25">
        <v>1.342031</v>
      </c>
      <c r="BV25">
        <v>2.4385400000000002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0.96890600000000004</v>
      </c>
      <c r="CM25">
        <v>3.5120239999999998</v>
      </c>
      <c r="CN25">
        <v>1.771482</v>
      </c>
      <c r="CO25">
        <v>4.2945000000000002</v>
      </c>
      <c r="CP25">
        <v>1.774375</v>
      </c>
      <c r="CQ25">
        <v>1.7714810000000001</v>
      </c>
      <c r="CR25">
        <v>0.83592</v>
      </c>
      <c r="CS25">
        <v>1.3655999999999999</v>
      </c>
      <c r="CT25">
        <v>0</v>
      </c>
      <c r="CU25">
        <v>0</v>
      </c>
      <c r="CV25">
        <v>0.26219999999999999</v>
      </c>
      <c r="CW25">
        <v>1.2441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70.339098000000007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513.34974799999998</v>
      </c>
      <c r="L26">
        <v>454.64210000000003</v>
      </c>
      <c r="M26">
        <v>93.192499999999995</v>
      </c>
      <c r="N26">
        <v>120.6562</v>
      </c>
      <c r="O26">
        <v>126.477</v>
      </c>
      <c r="P26">
        <v>137.99690000000001</v>
      </c>
      <c r="Q26">
        <v>15.24291</v>
      </c>
      <c r="R26">
        <v>42.393900000000002</v>
      </c>
      <c r="S26">
        <v>19.792999999999999</v>
      </c>
      <c r="T26">
        <v>0</v>
      </c>
      <c r="U26">
        <v>348.97500000000002</v>
      </c>
      <c r="V26">
        <v>9.3912099999999992</v>
      </c>
      <c r="W26">
        <v>45.524999999999999</v>
      </c>
      <c r="X26">
        <v>98.34</v>
      </c>
      <c r="Y26">
        <v>0</v>
      </c>
      <c r="Z26">
        <v>13.1076</v>
      </c>
      <c r="AA26">
        <v>3.7919999999999998</v>
      </c>
      <c r="AB26">
        <v>4.1100000000000003</v>
      </c>
      <c r="AC26">
        <v>9.9058399999999995</v>
      </c>
      <c r="AD26">
        <v>0</v>
      </c>
      <c r="AE26">
        <v>16.412500000000001</v>
      </c>
      <c r="AF26">
        <v>9.0630000000000006</v>
      </c>
      <c r="AG26">
        <v>43.92</v>
      </c>
      <c r="AH26">
        <v>71.654700000000005</v>
      </c>
      <c r="AI26">
        <v>0</v>
      </c>
      <c r="AJ26">
        <v>0</v>
      </c>
      <c r="AK26">
        <v>53.908499999999997</v>
      </c>
      <c r="AL26">
        <v>66.814999999999998</v>
      </c>
      <c r="AM26">
        <v>0</v>
      </c>
      <c r="AN26">
        <v>0.73834</v>
      </c>
      <c r="AO26">
        <v>1.8639600000000001</v>
      </c>
      <c r="AP26">
        <v>1.7934000000000001</v>
      </c>
      <c r="AQ26">
        <v>48.164999999999999</v>
      </c>
      <c r="AR26">
        <v>4.4160000000000004</v>
      </c>
      <c r="AS26">
        <v>9.4163999999999994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70.520197999999993</v>
      </c>
      <c r="BA26">
        <f t="shared" si="1"/>
        <v>2470.5747060000003</v>
      </c>
      <c r="BB26">
        <v>23</v>
      </c>
      <c r="BD26">
        <v>4.57</v>
      </c>
      <c r="BE26">
        <v>1.92</v>
      </c>
      <c r="BF26">
        <v>3</v>
      </c>
      <c r="BG26">
        <v>1.79</v>
      </c>
      <c r="BH26">
        <v>6.3</v>
      </c>
      <c r="BI26">
        <v>0.89</v>
      </c>
      <c r="BJ26">
        <v>0.89</v>
      </c>
      <c r="BK26">
        <v>1.89</v>
      </c>
      <c r="BL26">
        <v>0.97</v>
      </c>
      <c r="BM26">
        <v>0</v>
      </c>
      <c r="BN26">
        <v>2.34</v>
      </c>
      <c r="BO26">
        <v>1.89</v>
      </c>
      <c r="BP26">
        <v>0.26</v>
      </c>
      <c r="BQ26">
        <v>1.98</v>
      </c>
      <c r="BR26">
        <v>1.0900000000000001</v>
      </c>
      <c r="BS26">
        <v>0.96</v>
      </c>
      <c r="BT26">
        <v>2.9693719999999999</v>
      </c>
      <c r="BU26">
        <v>1.342031</v>
      </c>
      <c r="BV26">
        <v>2.4385400000000002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0.96890600000000004</v>
      </c>
      <c r="CM26">
        <v>3.5120239999999998</v>
      </c>
      <c r="CN26">
        <v>1.771482</v>
      </c>
      <c r="CO26">
        <v>4.2945000000000002</v>
      </c>
      <c r="CP26">
        <v>1.774375</v>
      </c>
      <c r="CQ26">
        <v>1.7714810000000001</v>
      </c>
      <c r="CR26">
        <v>0.83592</v>
      </c>
      <c r="CS26">
        <v>1.3655999999999999</v>
      </c>
      <c r="CT26">
        <v>0</v>
      </c>
      <c r="CU26">
        <v>0</v>
      </c>
      <c r="CV26">
        <v>0.39329999999999998</v>
      </c>
      <c r="CW26">
        <v>1.2441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70.520197999999993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1.75</v>
      </c>
      <c r="H27">
        <v>0</v>
      </c>
      <c r="I27">
        <v>0</v>
      </c>
      <c r="J27">
        <v>0</v>
      </c>
      <c r="K27">
        <v>635.19149100000004</v>
      </c>
      <c r="L27">
        <v>457.64210000000003</v>
      </c>
      <c r="M27">
        <v>93.192499999999995</v>
      </c>
      <c r="N27">
        <v>120.6562</v>
      </c>
      <c r="O27">
        <v>126.477</v>
      </c>
      <c r="P27">
        <v>137.99690000000001</v>
      </c>
      <c r="Q27">
        <v>21.818615000000001</v>
      </c>
      <c r="R27">
        <v>42.393900000000002</v>
      </c>
      <c r="S27">
        <v>26.375</v>
      </c>
      <c r="T27">
        <v>0</v>
      </c>
      <c r="U27">
        <v>348.97500000000002</v>
      </c>
      <c r="V27">
        <v>9.0701669999999996</v>
      </c>
      <c r="W27">
        <v>45.524999999999999</v>
      </c>
      <c r="X27">
        <v>98.34</v>
      </c>
      <c r="Y27">
        <v>0</v>
      </c>
      <c r="Z27">
        <v>13.1076</v>
      </c>
      <c r="AA27">
        <v>17.38</v>
      </c>
      <c r="AB27">
        <v>13.535600000000001</v>
      </c>
      <c r="AC27">
        <v>19.831230999999999</v>
      </c>
      <c r="AD27">
        <v>1.351</v>
      </c>
      <c r="AE27">
        <v>16.412500000000001</v>
      </c>
      <c r="AF27">
        <v>9.0630000000000006</v>
      </c>
      <c r="AG27">
        <v>43.92</v>
      </c>
      <c r="AH27">
        <v>95.539599999999993</v>
      </c>
      <c r="AI27">
        <v>5.2119999999999997</v>
      </c>
      <c r="AJ27">
        <v>0</v>
      </c>
      <c r="AK27">
        <v>53.908499999999997</v>
      </c>
      <c r="AL27">
        <v>25.564</v>
      </c>
      <c r="AM27">
        <v>5.40144</v>
      </c>
      <c r="AN27">
        <v>0.73834</v>
      </c>
      <c r="AO27">
        <v>1.34358</v>
      </c>
      <c r="AP27">
        <v>1.7934000000000001</v>
      </c>
      <c r="AQ27">
        <v>64.22</v>
      </c>
      <c r="AR27">
        <v>4.4160000000000004</v>
      </c>
      <c r="AS27">
        <v>9.4163999999999994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71.273899</v>
      </c>
      <c r="BA27">
        <f t="shared" si="1"/>
        <v>2653.8287630000004</v>
      </c>
      <c r="BB27">
        <v>24</v>
      </c>
      <c r="BD27">
        <v>4.57</v>
      </c>
      <c r="BE27">
        <v>1.92</v>
      </c>
      <c r="BF27">
        <v>3</v>
      </c>
      <c r="BG27">
        <v>1.79</v>
      </c>
      <c r="BH27">
        <v>6.3</v>
      </c>
      <c r="BI27">
        <v>0.9</v>
      </c>
      <c r="BJ27">
        <v>0.89</v>
      </c>
      <c r="BK27">
        <v>1.89</v>
      </c>
      <c r="BL27">
        <v>0.97</v>
      </c>
      <c r="BM27">
        <v>0</v>
      </c>
      <c r="BN27">
        <v>2.34</v>
      </c>
      <c r="BO27">
        <v>1.89</v>
      </c>
      <c r="BP27">
        <v>0.26</v>
      </c>
      <c r="BQ27">
        <v>1.98</v>
      </c>
      <c r="BR27">
        <v>1.0900000000000001</v>
      </c>
      <c r="BS27">
        <v>0.96</v>
      </c>
      <c r="BT27">
        <v>2.9693719999999999</v>
      </c>
      <c r="BU27">
        <v>1.342031</v>
      </c>
      <c r="BV27">
        <v>2.4385400000000002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0.96890600000000004</v>
      </c>
      <c r="CM27">
        <v>3.5120239999999998</v>
      </c>
      <c r="CN27">
        <v>1.771482</v>
      </c>
      <c r="CO27">
        <v>4.2945000000000002</v>
      </c>
      <c r="CP27">
        <v>1.8449759999999999</v>
      </c>
      <c r="CQ27">
        <v>1.7714810000000001</v>
      </c>
      <c r="CR27">
        <v>0.83592</v>
      </c>
      <c r="CS27">
        <v>1.3655999999999999</v>
      </c>
      <c r="CT27">
        <v>0.318</v>
      </c>
      <c r="CU27">
        <v>0.224</v>
      </c>
      <c r="CV27">
        <v>0.52439999999999998</v>
      </c>
      <c r="CW27">
        <v>1.2441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71.273899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5.2201999999999998E-2</v>
      </c>
      <c r="H28">
        <v>0</v>
      </c>
      <c r="I28">
        <v>0</v>
      </c>
      <c r="J28">
        <v>0</v>
      </c>
      <c r="K28">
        <v>686.75040000000001</v>
      </c>
      <c r="L28">
        <v>457.64210000000003</v>
      </c>
      <c r="M28">
        <v>93.192499999999995</v>
      </c>
      <c r="N28">
        <v>120.6562</v>
      </c>
      <c r="O28">
        <v>126.477</v>
      </c>
      <c r="P28">
        <v>137.99690000000001</v>
      </c>
      <c r="Q28">
        <v>21.832909999999998</v>
      </c>
      <c r="R28">
        <v>42.393900000000002</v>
      </c>
      <c r="S28">
        <v>26.375</v>
      </c>
      <c r="T28">
        <v>0</v>
      </c>
      <c r="U28">
        <v>348.97500000000002</v>
      </c>
      <c r="V28">
        <v>9.0701669999999996</v>
      </c>
      <c r="W28">
        <v>45.524999999999999</v>
      </c>
      <c r="X28">
        <v>98.34</v>
      </c>
      <c r="Y28">
        <v>0</v>
      </c>
      <c r="Z28">
        <v>13.1076</v>
      </c>
      <c r="AA28">
        <v>28.09872</v>
      </c>
      <c r="AB28">
        <v>27.071200000000001</v>
      </c>
      <c r="AC28">
        <v>29.747498</v>
      </c>
      <c r="AD28">
        <v>8.9166000000000007</v>
      </c>
      <c r="AE28">
        <v>16.543800000000001</v>
      </c>
      <c r="AF28">
        <v>20.14</v>
      </c>
      <c r="AG28">
        <v>43.92</v>
      </c>
      <c r="AH28">
        <v>119.42449999999999</v>
      </c>
      <c r="AI28">
        <v>16.939</v>
      </c>
      <c r="AJ28">
        <v>0</v>
      </c>
      <c r="AK28">
        <v>53.908499999999997</v>
      </c>
      <c r="AL28">
        <v>2.7888000000000002</v>
      </c>
      <c r="AM28">
        <v>10.80288</v>
      </c>
      <c r="AN28">
        <v>0.73834</v>
      </c>
      <c r="AO28">
        <v>0.96726000000000001</v>
      </c>
      <c r="AP28">
        <v>1.7934000000000001</v>
      </c>
      <c r="AQ28">
        <v>64.22</v>
      </c>
      <c r="AR28">
        <v>4.4160000000000004</v>
      </c>
      <c r="AS28">
        <v>9.4163999999999994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72.186373000000003</v>
      </c>
      <c r="BA28">
        <f t="shared" si="1"/>
        <v>2775.4229499999997</v>
      </c>
      <c r="BB28">
        <v>25</v>
      </c>
      <c r="BD28">
        <v>4.57</v>
      </c>
      <c r="BE28">
        <v>1.92</v>
      </c>
      <c r="BF28">
        <v>3</v>
      </c>
      <c r="BG28">
        <v>1.79</v>
      </c>
      <c r="BH28">
        <v>6.3</v>
      </c>
      <c r="BI28">
        <v>0.9</v>
      </c>
      <c r="BJ28">
        <v>0.89</v>
      </c>
      <c r="BK28">
        <v>1.89</v>
      </c>
      <c r="BL28">
        <v>0.97</v>
      </c>
      <c r="BM28">
        <v>0</v>
      </c>
      <c r="BN28">
        <v>2.34</v>
      </c>
      <c r="BO28">
        <v>1.89</v>
      </c>
      <c r="BP28">
        <v>0.26</v>
      </c>
      <c r="BQ28">
        <v>1.98</v>
      </c>
      <c r="BR28">
        <v>1.0900000000000001</v>
      </c>
      <c r="BS28">
        <v>0.96</v>
      </c>
      <c r="BT28">
        <v>2.9693719999999999</v>
      </c>
      <c r="BU28">
        <v>1.342031</v>
      </c>
      <c r="BV28">
        <v>2.4385400000000002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0.96890600000000004</v>
      </c>
      <c r="CM28">
        <v>3.5120239999999998</v>
      </c>
      <c r="CN28">
        <v>1.771482</v>
      </c>
      <c r="CO28">
        <v>4.2945000000000002</v>
      </c>
      <c r="CP28">
        <v>1.84535</v>
      </c>
      <c r="CQ28">
        <v>1.7714810000000001</v>
      </c>
      <c r="CR28">
        <v>0.83592</v>
      </c>
      <c r="CS28">
        <v>1.3655999999999999</v>
      </c>
      <c r="CT28">
        <v>0.65100000000000002</v>
      </c>
      <c r="CU28">
        <v>0.67200000000000004</v>
      </c>
      <c r="CV28">
        <v>0.65549999999999997</v>
      </c>
      <c r="CW28">
        <v>1.2441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72.186373000000003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686.75040000000001</v>
      </c>
      <c r="L29">
        <v>457.64210000000003</v>
      </c>
      <c r="M29">
        <v>93.192499999999995</v>
      </c>
      <c r="N29">
        <v>120.6562</v>
      </c>
      <c r="O29">
        <v>126.477</v>
      </c>
      <c r="P29">
        <v>137.99690000000001</v>
      </c>
      <c r="Q29">
        <v>11.10291</v>
      </c>
      <c r="R29">
        <v>42.393900000000002</v>
      </c>
      <c r="S29">
        <v>26.375</v>
      </c>
      <c r="T29">
        <v>0</v>
      </c>
      <c r="U29">
        <v>348.97500000000002</v>
      </c>
      <c r="V29">
        <v>9.0701669999999996</v>
      </c>
      <c r="W29">
        <v>45.524999999999999</v>
      </c>
      <c r="X29">
        <v>98.34</v>
      </c>
      <c r="Y29">
        <v>0</v>
      </c>
      <c r="Z29">
        <v>13.1076</v>
      </c>
      <c r="AA29">
        <v>28.09872</v>
      </c>
      <c r="AB29">
        <v>40.6068</v>
      </c>
      <c r="AC29">
        <v>29.747498</v>
      </c>
      <c r="AD29">
        <v>18.643799999999999</v>
      </c>
      <c r="AE29">
        <v>33.6128</v>
      </c>
      <c r="AF29">
        <v>20.14</v>
      </c>
      <c r="AG29">
        <v>43.92</v>
      </c>
      <c r="AH29">
        <v>143.30940000000001</v>
      </c>
      <c r="AI29">
        <v>16.939</v>
      </c>
      <c r="AJ29">
        <v>0</v>
      </c>
      <c r="AK29">
        <v>53.908499999999997</v>
      </c>
      <c r="AL29">
        <v>2.7888000000000002</v>
      </c>
      <c r="AM29">
        <v>16.204319999999999</v>
      </c>
      <c r="AN29">
        <v>0.73834</v>
      </c>
      <c r="AO29">
        <v>0.76734000000000002</v>
      </c>
      <c r="AP29">
        <v>1.7934000000000001</v>
      </c>
      <c r="AQ29">
        <v>64.22</v>
      </c>
      <c r="AR29">
        <v>4.4160000000000004</v>
      </c>
      <c r="AS29">
        <v>9.4163999999999994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72.216072999999994</v>
      </c>
      <c r="BA29">
        <f t="shared" si="1"/>
        <v>2834.0886679999994</v>
      </c>
      <c r="BB29">
        <v>26</v>
      </c>
      <c r="BD29">
        <v>4.57</v>
      </c>
      <c r="BE29">
        <v>1.92</v>
      </c>
      <c r="BF29">
        <v>3</v>
      </c>
      <c r="BG29">
        <v>1.79</v>
      </c>
      <c r="BH29">
        <v>6.3</v>
      </c>
      <c r="BI29">
        <v>0.9</v>
      </c>
      <c r="BJ29">
        <v>0.89</v>
      </c>
      <c r="BK29">
        <v>1.89</v>
      </c>
      <c r="BL29">
        <v>0.97</v>
      </c>
      <c r="BM29">
        <v>0</v>
      </c>
      <c r="BN29">
        <v>2.25</v>
      </c>
      <c r="BO29">
        <v>1.89</v>
      </c>
      <c r="BP29">
        <v>0.26</v>
      </c>
      <c r="BQ29">
        <v>1.98</v>
      </c>
      <c r="BR29">
        <v>1.0900000000000001</v>
      </c>
      <c r="BS29">
        <v>0.96</v>
      </c>
      <c r="BT29">
        <v>2.9693719999999999</v>
      </c>
      <c r="BU29">
        <v>1.342031</v>
      </c>
      <c r="BV29">
        <v>2.4385400000000002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0.96890600000000004</v>
      </c>
      <c r="CM29">
        <v>3.5120239999999998</v>
      </c>
      <c r="CN29">
        <v>1.771482</v>
      </c>
      <c r="CO29">
        <v>4.2945000000000002</v>
      </c>
      <c r="CP29">
        <v>1.84535</v>
      </c>
      <c r="CQ29">
        <v>1.7714810000000001</v>
      </c>
      <c r="CR29">
        <v>0.83592</v>
      </c>
      <c r="CS29">
        <v>1.3655999999999999</v>
      </c>
      <c r="CT29">
        <v>0.65100000000000002</v>
      </c>
      <c r="CU29">
        <v>0.67200000000000004</v>
      </c>
      <c r="CV29">
        <v>0.7752</v>
      </c>
      <c r="CW29">
        <v>1.2441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72.216072999999994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686.75040000000001</v>
      </c>
      <c r="L30">
        <v>457.64210000000003</v>
      </c>
      <c r="M30">
        <v>93.192499999999995</v>
      </c>
      <c r="N30">
        <v>120.6562</v>
      </c>
      <c r="O30">
        <v>126.477</v>
      </c>
      <c r="P30">
        <v>137.99690000000001</v>
      </c>
      <c r="Q30">
        <v>11.10291</v>
      </c>
      <c r="R30">
        <v>42.393900000000002</v>
      </c>
      <c r="S30">
        <v>26.375</v>
      </c>
      <c r="T30">
        <v>0</v>
      </c>
      <c r="U30">
        <v>348.97500000000002</v>
      </c>
      <c r="V30">
        <v>9.0701669999999996</v>
      </c>
      <c r="W30">
        <v>45.524999999999999</v>
      </c>
      <c r="X30">
        <v>98.34</v>
      </c>
      <c r="Y30">
        <v>0</v>
      </c>
      <c r="Z30">
        <v>13.1076</v>
      </c>
      <c r="AA30">
        <v>28.09872</v>
      </c>
      <c r="AB30">
        <v>40.6068</v>
      </c>
      <c r="AC30">
        <v>29.747498</v>
      </c>
      <c r="AD30">
        <v>27.965699999999998</v>
      </c>
      <c r="AE30">
        <v>50.592516000000003</v>
      </c>
      <c r="AF30">
        <v>20.14</v>
      </c>
      <c r="AG30">
        <v>43.92</v>
      </c>
      <c r="AH30">
        <v>143.30940000000001</v>
      </c>
      <c r="AI30">
        <v>16.939</v>
      </c>
      <c r="AJ30">
        <v>0</v>
      </c>
      <c r="AK30">
        <v>53.908499999999997</v>
      </c>
      <c r="AL30">
        <v>2.7888000000000002</v>
      </c>
      <c r="AM30">
        <v>16.204319999999999</v>
      </c>
      <c r="AN30">
        <v>0.73834</v>
      </c>
      <c r="AO30">
        <v>0.60270000000000001</v>
      </c>
      <c r="AP30">
        <v>1.7934000000000001</v>
      </c>
      <c r="AQ30">
        <v>64.22</v>
      </c>
      <c r="AR30">
        <v>4.4160000000000004</v>
      </c>
      <c r="AS30">
        <v>9.4163999999999994</v>
      </c>
      <c r="AT30">
        <v>13.849498000000001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72.286072999999988</v>
      </c>
      <c r="BA30">
        <f t="shared" si="1"/>
        <v>2859.1483420000004</v>
      </c>
      <c r="BB30">
        <v>27</v>
      </c>
      <c r="BD30">
        <v>4.57</v>
      </c>
      <c r="BE30">
        <v>1.92</v>
      </c>
      <c r="BF30">
        <v>3</v>
      </c>
      <c r="BG30">
        <v>1.79</v>
      </c>
      <c r="BH30">
        <v>6.3</v>
      </c>
      <c r="BI30">
        <v>0.9</v>
      </c>
      <c r="BJ30">
        <v>0.89</v>
      </c>
      <c r="BK30">
        <v>1.89</v>
      </c>
      <c r="BL30">
        <v>0.97</v>
      </c>
      <c r="BM30">
        <v>0</v>
      </c>
      <c r="BN30">
        <v>2.3199999999999998</v>
      </c>
      <c r="BO30">
        <v>1.89</v>
      </c>
      <c r="BP30">
        <v>0.26</v>
      </c>
      <c r="BQ30">
        <v>1.98</v>
      </c>
      <c r="BR30">
        <v>1.0900000000000001</v>
      </c>
      <c r="BS30">
        <v>0.96</v>
      </c>
      <c r="BT30">
        <v>2.9693719999999999</v>
      </c>
      <c r="BU30">
        <v>1.342031</v>
      </c>
      <c r="BV30">
        <v>2.4385400000000002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0.96890600000000004</v>
      </c>
      <c r="CM30">
        <v>3.5120239999999998</v>
      </c>
      <c r="CN30">
        <v>1.771482</v>
      </c>
      <c r="CO30">
        <v>4.2945000000000002</v>
      </c>
      <c r="CP30">
        <v>1.84535</v>
      </c>
      <c r="CQ30">
        <v>1.7714810000000001</v>
      </c>
      <c r="CR30">
        <v>0.83592</v>
      </c>
      <c r="CS30">
        <v>1.3655999999999999</v>
      </c>
      <c r="CT30">
        <v>0.65100000000000002</v>
      </c>
      <c r="CU30">
        <v>0.67200000000000004</v>
      </c>
      <c r="CV30">
        <v>0.7752</v>
      </c>
      <c r="CW30">
        <v>1.2441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72.286072999999988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686.75040000000001</v>
      </c>
      <c r="L31">
        <v>457.64210000000003</v>
      </c>
      <c r="M31">
        <v>93.192499999999995</v>
      </c>
      <c r="N31">
        <v>120.6562</v>
      </c>
      <c r="O31">
        <v>126.477</v>
      </c>
      <c r="P31">
        <v>137.99690000000001</v>
      </c>
      <c r="Q31">
        <v>11.10291</v>
      </c>
      <c r="R31">
        <v>42.393900000000002</v>
      </c>
      <c r="S31">
        <v>26.375</v>
      </c>
      <c r="T31">
        <v>0</v>
      </c>
      <c r="U31">
        <v>348.97500000000002</v>
      </c>
      <c r="V31">
        <v>9.0701669999999996</v>
      </c>
      <c r="W31">
        <v>45.524999999999999</v>
      </c>
      <c r="X31">
        <v>98.34</v>
      </c>
      <c r="Y31">
        <v>0</v>
      </c>
      <c r="Z31">
        <v>13.1076</v>
      </c>
      <c r="AA31">
        <v>28.09872</v>
      </c>
      <c r="AB31">
        <v>40.6068</v>
      </c>
      <c r="AC31">
        <v>29.747498</v>
      </c>
      <c r="AD31">
        <v>27.965699999999998</v>
      </c>
      <c r="AE31">
        <v>50.592516000000003</v>
      </c>
      <c r="AF31">
        <v>20.14</v>
      </c>
      <c r="AG31">
        <v>43.92</v>
      </c>
      <c r="AH31">
        <v>143.30940000000001</v>
      </c>
      <c r="AI31">
        <v>16.939</v>
      </c>
      <c r="AJ31">
        <v>0</v>
      </c>
      <c r="AK31">
        <v>53.908499999999997</v>
      </c>
      <c r="AL31">
        <v>2.7888000000000002</v>
      </c>
      <c r="AM31">
        <v>16.204319999999999</v>
      </c>
      <c r="AN31">
        <v>0.73834</v>
      </c>
      <c r="AO31">
        <v>0.57623999999999997</v>
      </c>
      <c r="AP31">
        <v>1.7934000000000001</v>
      </c>
      <c r="AQ31">
        <v>64.22</v>
      </c>
      <c r="AR31">
        <v>4.4160000000000004</v>
      </c>
      <c r="AS31">
        <v>9.4163999999999994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70.460666000000003</v>
      </c>
      <c r="BA31">
        <f t="shared" si="1"/>
        <v>2858.443777</v>
      </c>
      <c r="BB31">
        <v>28</v>
      </c>
      <c r="BD31">
        <v>4.57</v>
      </c>
      <c r="BE31">
        <v>1.92</v>
      </c>
      <c r="BF31">
        <v>3</v>
      </c>
      <c r="BG31">
        <v>1.79</v>
      </c>
      <c r="BH31">
        <v>6.3</v>
      </c>
      <c r="BI31">
        <v>0.87</v>
      </c>
      <c r="BJ31">
        <v>0.88</v>
      </c>
      <c r="BK31">
        <v>1.89</v>
      </c>
      <c r="BL31">
        <v>0.97</v>
      </c>
      <c r="BM31">
        <v>0</v>
      </c>
      <c r="BN31">
        <v>2.13</v>
      </c>
      <c r="BO31">
        <v>1.89</v>
      </c>
      <c r="BP31">
        <v>0.26</v>
      </c>
      <c r="BQ31">
        <v>1.98</v>
      </c>
      <c r="BR31">
        <v>1.0900000000000001</v>
      </c>
      <c r="BS31">
        <v>0.96</v>
      </c>
      <c r="BT31">
        <v>2.9693719999999999</v>
      </c>
      <c r="BU31">
        <v>1.342031</v>
      </c>
      <c r="BV31">
        <v>2.4385400000000002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3.7190370000000001</v>
      </c>
      <c r="CK31">
        <v>1.8703129999999999</v>
      </c>
      <c r="CL31">
        <v>0.96890600000000004</v>
      </c>
      <c r="CM31">
        <v>3.5120239999999998</v>
      </c>
      <c r="CN31">
        <v>1.771482</v>
      </c>
      <c r="CO31">
        <v>4.2945000000000002</v>
      </c>
      <c r="CP31">
        <v>1.84535</v>
      </c>
      <c r="CQ31">
        <v>1.7714810000000001</v>
      </c>
      <c r="CR31">
        <v>0.83592</v>
      </c>
      <c r="CS31">
        <v>1.3655999999999999</v>
      </c>
      <c r="CT31">
        <v>0.65100000000000002</v>
      </c>
      <c r="CU31">
        <v>0.67200000000000004</v>
      </c>
      <c r="CV31">
        <v>0.7752</v>
      </c>
      <c r="CW31">
        <v>1.2441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70.460666000000003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686.75040000000001</v>
      </c>
      <c r="L32">
        <v>457.64210000000003</v>
      </c>
      <c r="M32">
        <v>93.192499999999995</v>
      </c>
      <c r="N32">
        <v>120.6562</v>
      </c>
      <c r="O32">
        <v>126.477</v>
      </c>
      <c r="P32">
        <v>137.99690000000001</v>
      </c>
      <c r="Q32">
        <v>11.10291</v>
      </c>
      <c r="R32">
        <v>42.393900000000002</v>
      </c>
      <c r="S32">
        <v>26.375</v>
      </c>
      <c r="T32">
        <v>0</v>
      </c>
      <c r="U32">
        <v>348.97500000000002</v>
      </c>
      <c r="V32">
        <v>9.0701669999999996</v>
      </c>
      <c r="W32">
        <v>45.524999999999999</v>
      </c>
      <c r="X32">
        <v>98.34</v>
      </c>
      <c r="Y32">
        <v>0</v>
      </c>
      <c r="Z32">
        <v>13.1076</v>
      </c>
      <c r="AA32">
        <v>28.09872</v>
      </c>
      <c r="AB32">
        <v>40.6068</v>
      </c>
      <c r="AC32">
        <v>29.747498</v>
      </c>
      <c r="AD32">
        <v>37.287599999999998</v>
      </c>
      <c r="AE32">
        <v>50.592516000000003</v>
      </c>
      <c r="AF32">
        <v>20.14</v>
      </c>
      <c r="AG32">
        <v>43.92</v>
      </c>
      <c r="AH32">
        <v>135.38</v>
      </c>
      <c r="AI32">
        <v>16.939</v>
      </c>
      <c r="AJ32">
        <v>0</v>
      </c>
      <c r="AK32">
        <v>53.908499999999997</v>
      </c>
      <c r="AL32">
        <v>2.7888000000000002</v>
      </c>
      <c r="AM32">
        <v>10.80288</v>
      </c>
      <c r="AN32">
        <v>0.73834</v>
      </c>
      <c r="AO32">
        <v>0.97902</v>
      </c>
      <c r="AP32">
        <v>1.7934000000000001</v>
      </c>
      <c r="AQ32">
        <v>64.22</v>
      </c>
      <c r="AR32">
        <v>34.223999999999997</v>
      </c>
      <c r="AS32">
        <v>16.680479999999999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70.428366000000011</v>
      </c>
      <c r="BA32">
        <f t="shared" si="1"/>
        <v>2891.8773970000007</v>
      </c>
      <c r="BB32">
        <v>29</v>
      </c>
      <c r="BD32">
        <v>4.57</v>
      </c>
      <c r="BE32">
        <v>1.92</v>
      </c>
      <c r="BF32">
        <v>3</v>
      </c>
      <c r="BG32">
        <v>1.79</v>
      </c>
      <c r="BH32">
        <v>6.3</v>
      </c>
      <c r="BI32">
        <v>0.87</v>
      </c>
      <c r="BJ32">
        <v>0.88</v>
      </c>
      <c r="BK32">
        <v>1.89</v>
      </c>
      <c r="BL32">
        <v>0.97</v>
      </c>
      <c r="BM32">
        <v>0</v>
      </c>
      <c r="BN32">
        <v>2.13</v>
      </c>
      <c r="BO32">
        <v>1.89</v>
      </c>
      <c r="BP32">
        <v>0.26</v>
      </c>
      <c r="BQ32">
        <v>1.98</v>
      </c>
      <c r="BR32">
        <v>1.0900000000000001</v>
      </c>
      <c r="BS32">
        <v>0.96</v>
      </c>
      <c r="BT32">
        <v>2.9693719999999999</v>
      </c>
      <c r="BU32">
        <v>1.342031</v>
      </c>
      <c r="BV32">
        <v>2.4385400000000002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3.7190370000000001</v>
      </c>
      <c r="CK32">
        <v>1.8703129999999999</v>
      </c>
      <c r="CL32">
        <v>0.96890600000000004</v>
      </c>
      <c r="CM32">
        <v>3.5120239999999998</v>
      </c>
      <c r="CN32">
        <v>1.771482</v>
      </c>
      <c r="CO32">
        <v>4.2945000000000002</v>
      </c>
      <c r="CP32">
        <v>1.84535</v>
      </c>
      <c r="CQ32">
        <v>1.7714810000000001</v>
      </c>
      <c r="CR32">
        <v>0.83592</v>
      </c>
      <c r="CS32">
        <v>1.3655999999999999</v>
      </c>
      <c r="CT32">
        <v>0.65100000000000002</v>
      </c>
      <c r="CU32">
        <v>0.67200000000000004</v>
      </c>
      <c r="CV32">
        <v>0.7429</v>
      </c>
      <c r="CW32">
        <v>1.2441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70.428366000000011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686.75040000000001</v>
      </c>
      <c r="L33">
        <v>457.64210000000003</v>
      </c>
      <c r="M33">
        <v>93.192499999999995</v>
      </c>
      <c r="N33">
        <v>120.6562</v>
      </c>
      <c r="O33">
        <v>126.477</v>
      </c>
      <c r="P33">
        <v>137.99690000000001</v>
      </c>
      <c r="Q33">
        <v>11.10291</v>
      </c>
      <c r="R33">
        <v>42.393900000000002</v>
      </c>
      <c r="S33">
        <v>26.375</v>
      </c>
      <c r="T33">
        <v>0</v>
      </c>
      <c r="U33">
        <v>348.97500000000002</v>
      </c>
      <c r="V33">
        <v>9.0701669999999996</v>
      </c>
      <c r="W33">
        <v>46.344355</v>
      </c>
      <c r="X33">
        <v>98.34</v>
      </c>
      <c r="Y33">
        <v>0</v>
      </c>
      <c r="Z33">
        <v>13.1076</v>
      </c>
      <c r="AA33">
        <v>28.09872</v>
      </c>
      <c r="AB33">
        <v>40.6068</v>
      </c>
      <c r="AC33">
        <v>29.747498</v>
      </c>
      <c r="AD33">
        <v>37.287599999999998</v>
      </c>
      <c r="AE33">
        <v>50.592516000000003</v>
      </c>
      <c r="AF33">
        <v>20.14</v>
      </c>
      <c r="AG33">
        <v>43.92</v>
      </c>
      <c r="AH33">
        <v>119.42449999999999</v>
      </c>
      <c r="AI33">
        <v>16.939</v>
      </c>
      <c r="AJ33">
        <v>0</v>
      </c>
      <c r="AK33">
        <v>53.908499999999997</v>
      </c>
      <c r="AL33">
        <v>2.7888000000000002</v>
      </c>
      <c r="AM33">
        <v>5.40144</v>
      </c>
      <c r="AN33">
        <v>0.73834</v>
      </c>
      <c r="AO33">
        <v>1.02312</v>
      </c>
      <c r="AP33">
        <v>1.7934000000000001</v>
      </c>
      <c r="AQ33">
        <v>64.22</v>
      </c>
      <c r="AR33">
        <v>34.223999999999997</v>
      </c>
      <c r="AS33">
        <v>16.680479999999999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70.208349999999996</v>
      </c>
      <c r="BA33">
        <f t="shared" si="1"/>
        <v>2871.163896</v>
      </c>
      <c r="BB33">
        <v>30</v>
      </c>
      <c r="BD33">
        <v>4.57</v>
      </c>
      <c r="BE33">
        <v>1.92</v>
      </c>
      <c r="BF33">
        <v>3</v>
      </c>
      <c r="BG33">
        <v>1.79</v>
      </c>
      <c r="BH33">
        <v>6.3</v>
      </c>
      <c r="BI33">
        <v>0.87</v>
      </c>
      <c r="BJ33">
        <v>0.88</v>
      </c>
      <c r="BK33">
        <v>1.89</v>
      </c>
      <c r="BL33">
        <v>0.97</v>
      </c>
      <c r="BM33">
        <v>0</v>
      </c>
      <c r="BN33">
        <v>2.17</v>
      </c>
      <c r="BO33">
        <v>1.89</v>
      </c>
      <c r="BP33">
        <v>0.26</v>
      </c>
      <c r="BQ33">
        <v>1.98</v>
      </c>
      <c r="BR33">
        <v>1.0900000000000001</v>
      </c>
      <c r="BS33">
        <v>0.96</v>
      </c>
      <c r="BT33">
        <v>2.9693719999999999</v>
      </c>
      <c r="BU33">
        <v>1.342031</v>
      </c>
      <c r="BV33">
        <v>2.4385400000000002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3.4356</v>
      </c>
      <c r="CK33">
        <v>1.8703129999999999</v>
      </c>
      <c r="CL33">
        <v>0.96890600000000004</v>
      </c>
      <c r="CM33">
        <v>3.5120239999999998</v>
      </c>
      <c r="CN33">
        <v>1.771482</v>
      </c>
      <c r="CO33">
        <v>4.2945000000000002</v>
      </c>
      <c r="CP33">
        <v>1.9561710000000001</v>
      </c>
      <c r="CQ33">
        <v>1.7714810000000001</v>
      </c>
      <c r="CR33">
        <v>0.83592</v>
      </c>
      <c r="CS33">
        <v>1.3655999999999999</v>
      </c>
      <c r="CT33">
        <v>0.65100000000000002</v>
      </c>
      <c r="CU33">
        <v>0.67200000000000004</v>
      </c>
      <c r="CV33">
        <v>0.65549999999999997</v>
      </c>
      <c r="CW33">
        <v>1.2441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70.208349999999996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686.75040000000001</v>
      </c>
      <c r="L34">
        <v>457.64210000000003</v>
      </c>
      <c r="M34">
        <v>93.192499999999995</v>
      </c>
      <c r="N34">
        <v>120.6562</v>
      </c>
      <c r="O34">
        <v>126.477</v>
      </c>
      <c r="P34">
        <v>137.99690000000001</v>
      </c>
      <c r="Q34">
        <v>11.10291</v>
      </c>
      <c r="R34">
        <v>42.393900000000002</v>
      </c>
      <c r="S34">
        <v>26.375</v>
      </c>
      <c r="T34">
        <v>0</v>
      </c>
      <c r="U34">
        <v>348.97500000000002</v>
      </c>
      <c r="V34">
        <v>9.0701669999999996</v>
      </c>
      <c r="W34">
        <v>46.399079999999998</v>
      </c>
      <c r="X34">
        <v>98.34</v>
      </c>
      <c r="Y34">
        <v>0</v>
      </c>
      <c r="Z34">
        <v>13.1076</v>
      </c>
      <c r="AA34">
        <v>17.38</v>
      </c>
      <c r="AB34">
        <v>27.071200000000001</v>
      </c>
      <c r="AC34">
        <v>19.831230999999999</v>
      </c>
      <c r="AD34">
        <v>18.643799999999999</v>
      </c>
      <c r="AE34">
        <v>50.592516000000003</v>
      </c>
      <c r="AF34">
        <v>18.126000000000001</v>
      </c>
      <c r="AG34">
        <v>43.92</v>
      </c>
      <c r="AH34">
        <v>119.42449999999999</v>
      </c>
      <c r="AI34">
        <v>5.2119999999999997</v>
      </c>
      <c r="AJ34">
        <v>0</v>
      </c>
      <c r="AK34">
        <v>53.908499999999997</v>
      </c>
      <c r="AL34">
        <v>2.7888000000000002</v>
      </c>
      <c r="AM34">
        <v>0</v>
      </c>
      <c r="AN34">
        <v>0.73834</v>
      </c>
      <c r="AO34">
        <v>1.0642799999999999</v>
      </c>
      <c r="AP34">
        <v>1.7934000000000001</v>
      </c>
      <c r="AQ34">
        <v>48.164999999999999</v>
      </c>
      <c r="AR34">
        <v>4.4160000000000004</v>
      </c>
      <c r="AS34">
        <v>9.4163999999999994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69.634478999999985</v>
      </c>
      <c r="BA34">
        <f t="shared" si="1"/>
        <v>2745.6020030000004</v>
      </c>
      <c r="BB34">
        <v>31</v>
      </c>
      <c r="BD34">
        <v>4.57</v>
      </c>
      <c r="BE34">
        <v>1.92</v>
      </c>
      <c r="BF34">
        <v>3</v>
      </c>
      <c r="BG34">
        <v>1.79</v>
      </c>
      <c r="BH34">
        <v>6.3</v>
      </c>
      <c r="BI34">
        <v>0.87</v>
      </c>
      <c r="BJ34">
        <v>0.88</v>
      </c>
      <c r="BK34">
        <v>1.89</v>
      </c>
      <c r="BL34">
        <v>0.97</v>
      </c>
      <c r="BM34">
        <v>0</v>
      </c>
      <c r="BN34">
        <v>2.17</v>
      </c>
      <c r="BO34">
        <v>1.89</v>
      </c>
      <c r="BP34">
        <v>0.26</v>
      </c>
      <c r="BQ34">
        <v>1.98</v>
      </c>
      <c r="BR34">
        <v>1.0900000000000001</v>
      </c>
      <c r="BS34">
        <v>0.96</v>
      </c>
      <c r="BT34">
        <v>2.9693719999999999</v>
      </c>
      <c r="BU34">
        <v>1.342031</v>
      </c>
      <c r="BV34">
        <v>2.4385400000000002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3.4356</v>
      </c>
      <c r="CK34">
        <v>1.8703129999999999</v>
      </c>
      <c r="CL34">
        <v>0.96890600000000004</v>
      </c>
      <c r="CM34">
        <v>3.5120239999999998</v>
      </c>
      <c r="CN34">
        <v>1.771482</v>
      </c>
      <c r="CO34">
        <v>4.2945000000000002</v>
      </c>
      <c r="CP34">
        <v>1.9873000000000001</v>
      </c>
      <c r="CQ34">
        <v>1.7714810000000001</v>
      </c>
      <c r="CR34">
        <v>0.83592</v>
      </c>
      <c r="CS34">
        <v>1.3655999999999999</v>
      </c>
      <c r="CT34">
        <v>0.27</v>
      </c>
      <c r="CU34">
        <v>0.44800000000000001</v>
      </c>
      <c r="CV34">
        <v>0.65549999999999997</v>
      </c>
      <c r="CW34">
        <v>1.2441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69.634478999999985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686.75040000000001</v>
      </c>
      <c r="L35">
        <v>457.64210000000003</v>
      </c>
      <c r="M35">
        <v>93.192499999999995</v>
      </c>
      <c r="N35">
        <v>120.6562</v>
      </c>
      <c r="O35">
        <v>126.477</v>
      </c>
      <c r="P35">
        <v>137.99690000000001</v>
      </c>
      <c r="Q35">
        <v>21.832909999999998</v>
      </c>
      <c r="R35">
        <v>42.393900000000002</v>
      </c>
      <c r="S35">
        <v>26.375</v>
      </c>
      <c r="T35">
        <v>0</v>
      </c>
      <c r="U35">
        <v>348.97500000000002</v>
      </c>
      <c r="V35">
        <v>9.0701669999999996</v>
      </c>
      <c r="W35">
        <v>46.399079999999998</v>
      </c>
      <c r="X35">
        <v>98.34</v>
      </c>
      <c r="Y35">
        <v>0</v>
      </c>
      <c r="Z35">
        <v>6.5537999999999998</v>
      </c>
      <c r="AA35">
        <v>3.6339999999999999</v>
      </c>
      <c r="AB35">
        <v>4.1100000000000003</v>
      </c>
      <c r="AC35">
        <v>9.9058399999999995</v>
      </c>
      <c r="AD35">
        <v>18.643799999999999</v>
      </c>
      <c r="AE35">
        <v>50.592516000000003</v>
      </c>
      <c r="AF35">
        <v>18.126000000000001</v>
      </c>
      <c r="AG35">
        <v>43.92</v>
      </c>
      <c r="AH35">
        <v>95.539599999999993</v>
      </c>
      <c r="AI35">
        <v>3.2574999999999998</v>
      </c>
      <c r="AJ35">
        <v>0</v>
      </c>
      <c r="AK35">
        <v>53.908499999999997</v>
      </c>
      <c r="AL35">
        <v>2.7888000000000002</v>
      </c>
      <c r="AM35">
        <v>0</v>
      </c>
      <c r="AN35">
        <v>0.73834</v>
      </c>
      <c r="AO35">
        <v>1.2024600000000001</v>
      </c>
      <c r="AP35">
        <v>0</v>
      </c>
      <c r="AQ35">
        <v>48.164999999999999</v>
      </c>
      <c r="AR35">
        <v>4.4160000000000004</v>
      </c>
      <c r="AS35">
        <v>9.4163999999999994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69.065378999999993</v>
      </c>
      <c r="BA35">
        <f t="shared" si="1"/>
        <v>2675.0818920000011</v>
      </c>
      <c r="BB35">
        <v>32</v>
      </c>
      <c r="BD35">
        <v>4.57</v>
      </c>
      <c r="BE35">
        <v>1.92</v>
      </c>
      <c r="BF35">
        <v>3</v>
      </c>
      <c r="BG35">
        <v>1.79</v>
      </c>
      <c r="BH35">
        <v>6.3</v>
      </c>
      <c r="BI35">
        <v>0.87</v>
      </c>
      <c r="BJ35">
        <v>0.88</v>
      </c>
      <c r="BK35">
        <v>1.89</v>
      </c>
      <c r="BL35">
        <v>0.97</v>
      </c>
      <c r="BM35">
        <v>0</v>
      </c>
      <c r="BN35">
        <v>2.17</v>
      </c>
      <c r="BO35">
        <v>1.89</v>
      </c>
      <c r="BP35">
        <v>0.26</v>
      </c>
      <c r="BQ35">
        <v>1.98</v>
      </c>
      <c r="BR35">
        <v>1.0900000000000001</v>
      </c>
      <c r="BS35">
        <v>0.96</v>
      </c>
      <c r="BT35">
        <v>2.9693719999999999</v>
      </c>
      <c r="BU35">
        <v>1.342031</v>
      </c>
      <c r="BV35">
        <v>2.4385400000000002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3.4356</v>
      </c>
      <c r="CK35">
        <v>1.8703129999999999</v>
      </c>
      <c r="CL35">
        <v>0.96890600000000004</v>
      </c>
      <c r="CM35">
        <v>3.5120239999999998</v>
      </c>
      <c r="CN35">
        <v>1.771482</v>
      </c>
      <c r="CO35">
        <v>4.2945000000000002</v>
      </c>
      <c r="CP35">
        <v>1.9873000000000001</v>
      </c>
      <c r="CQ35">
        <v>1.7714810000000001</v>
      </c>
      <c r="CR35">
        <v>0.83592</v>
      </c>
      <c r="CS35">
        <v>1.3655999999999999</v>
      </c>
      <c r="CT35">
        <v>0</v>
      </c>
      <c r="CU35">
        <v>0.28000000000000003</v>
      </c>
      <c r="CV35">
        <v>0.52439999999999998</v>
      </c>
      <c r="CW35">
        <v>1.2441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69.065378999999993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686.75040000000001</v>
      </c>
      <c r="L36">
        <v>457.64210000000003</v>
      </c>
      <c r="M36">
        <v>93.192499999999995</v>
      </c>
      <c r="N36">
        <v>120.6562</v>
      </c>
      <c r="O36">
        <v>126.477</v>
      </c>
      <c r="P36">
        <v>137.99690000000001</v>
      </c>
      <c r="Q36">
        <v>21.832909999999998</v>
      </c>
      <c r="R36">
        <v>42.393900000000002</v>
      </c>
      <c r="S36">
        <v>26.375</v>
      </c>
      <c r="T36">
        <v>0</v>
      </c>
      <c r="U36">
        <v>348.97500000000002</v>
      </c>
      <c r="V36">
        <v>9.0701669999999996</v>
      </c>
      <c r="W36">
        <v>46.399079999999998</v>
      </c>
      <c r="X36">
        <v>98.34</v>
      </c>
      <c r="Y36">
        <v>0</v>
      </c>
      <c r="Z36">
        <v>1.43</v>
      </c>
      <c r="AA36">
        <v>3.6339999999999999</v>
      </c>
      <c r="AB36">
        <v>0</v>
      </c>
      <c r="AC36">
        <v>0</v>
      </c>
      <c r="AD36">
        <v>8.7814999999999994</v>
      </c>
      <c r="AE36">
        <v>50.592516000000003</v>
      </c>
      <c r="AF36">
        <v>9.0630000000000006</v>
      </c>
      <c r="AG36">
        <v>43.92</v>
      </c>
      <c r="AH36">
        <v>71.654700000000005</v>
      </c>
      <c r="AI36">
        <v>3.2574999999999998</v>
      </c>
      <c r="AJ36">
        <v>0</v>
      </c>
      <c r="AK36">
        <v>53.908499999999997</v>
      </c>
      <c r="AL36">
        <v>2.7888000000000002</v>
      </c>
      <c r="AM36">
        <v>0</v>
      </c>
      <c r="AN36">
        <v>0.73834</v>
      </c>
      <c r="AO36">
        <v>1.2788999999999999</v>
      </c>
      <c r="AP36">
        <v>0</v>
      </c>
      <c r="AQ36">
        <v>48.164999999999999</v>
      </c>
      <c r="AR36">
        <v>4.4160000000000004</v>
      </c>
      <c r="AS36">
        <v>9.4163999999999994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68.654278999999988</v>
      </c>
      <c r="BA36">
        <f t="shared" si="1"/>
        <v>2612.7973920000004</v>
      </c>
      <c r="BB36">
        <v>33</v>
      </c>
      <c r="BD36">
        <v>4.57</v>
      </c>
      <c r="BE36">
        <v>1.92</v>
      </c>
      <c r="BF36">
        <v>3</v>
      </c>
      <c r="BG36">
        <v>1.79</v>
      </c>
      <c r="BH36">
        <v>6.3</v>
      </c>
      <c r="BI36">
        <v>0.87</v>
      </c>
      <c r="BJ36">
        <v>0.88</v>
      </c>
      <c r="BK36">
        <v>1.89</v>
      </c>
      <c r="BL36">
        <v>0.97</v>
      </c>
      <c r="BM36">
        <v>0</v>
      </c>
      <c r="BN36">
        <v>2.17</v>
      </c>
      <c r="BO36">
        <v>1.89</v>
      </c>
      <c r="BP36">
        <v>0.26</v>
      </c>
      <c r="BQ36">
        <v>1.98</v>
      </c>
      <c r="BR36">
        <v>1.0900000000000001</v>
      </c>
      <c r="BS36">
        <v>0.96</v>
      </c>
      <c r="BT36">
        <v>2.9693719999999999</v>
      </c>
      <c r="BU36">
        <v>1.342031</v>
      </c>
      <c r="BV36">
        <v>2.4385400000000002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3.4356</v>
      </c>
      <c r="CK36">
        <v>1.8703129999999999</v>
      </c>
      <c r="CL36">
        <v>0.96890600000000004</v>
      </c>
      <c r="CM36">
        <v>3.5120239999999998</v>
      </c>
      <c r="CN36">
        <v>1.771482</v>
      </c>
      <c r="CO36">
        <v>4.2945000000000002</v>
      </c>
      <c r="CP36">
        <v>1.9873000000000001</v>
      </c>
      <c r="CQ36">
        <v>1.7714810000000001</v>
      </c>
      <c r="CR36">
        <v>0.83592</v>
      </c>
      <c r="CS36">
        <v>1.3655999999999999</v>
      </c>
      <c r="CT36">
        <v>0</v>
      </c>
      <c r="CU36">
        <v>0</v>
      </c>
      <c r="CV36">
        <v>0.39329999999999998</v>
      </c>
      <c r="CW36">
        <v>1.2441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68.654278999999988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686.75040000000001</v>
      </c>
      <c r="L37">
        <v>457.64210000000003</v>
      </c>
      <c r="M37">
        <v>93.192499999999995</v>
      </c>
      <c r="N37">
        <v>120.6562</v>
      </c>
      <c r="O37">
        <v>126.477</v>
      </c>
      <c r="P37">
        <v>137.99690000000001</v>
      </c>
      <c r="Q37">
        <v>21.832909999999998</v>
      </c>
      <c r="R37">
        <v>42.393900000000002</v>
      </c>
      <c r="S37">
        <v>26.375</v>
      </c>
      <c r="T37">
        <v>0</v>
      </c>
      <c r="U37">
        <v>348.97500000000002</v>
      </c>
      <c r="V37">
        <v>9.0701669999999996</v>
      </c>
      <c r="W37">
        <v>46.399079999999998</v>
      </c>
      <c r="X37">
        <v>98.34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50.592516000000003</v>
      </c>
      <c r="AF37">
        <v>9.0630000000000006</v>
      </c>
      <c r="AG37">
        <v>43.92</v>
      </c>
      <c r="AH37">
        <v>47.769799999999996</v>
      </c>
      <c r="AI37">
        <v>3.2574999999999998</v>
      </c>
      <c r="AJ37">
        <v>0</v>
      </c>
      <c r="AK37">
        <v>53.908499999999997</v>
      </c>
      <c r="AL37">
        <v>2.7888000000000002</v>
      </c>
      <c r="AM37">
        <v>0</v>
      </c>
      <c r="AN37">
        <v>0.73834</v>
      </c>
      <c r="AO37">
        <v>2.5078200000000002</v>
      </c>
      <c r="AP37">
        <v>3.843</v>
      </c>
      <c r="AQ37">
        <v>48.164999999999999</v>
      </c>
      <c r="AR37">
        <v>4.4160000000000004</v>
      </c>
      <c r="AS37">
        <v>9.4163999999999994</v>
      </c>
      <c r="AT37">
        <v>14.869391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68.593178999999992</v>
      </c>
      <c r="BA37">
        <f t="shared" si="1"/>
        <v>2579.9504030000007</v>
      </c>
      <c r="BB37">
        <v>34</v>
      </c>
      <c r="BD37">
        <v>4.57</v>
      </c>
      <c r="BE37">
        <v>1.92</v>
      </c>
      <c r="BF37">
        <v>3</v>
      </c>
      <c r="BG37">
        <v>1.79</v>
      </c>
      <c r="BH37">
        <v>6.3</v>
      </c>
      <c r="BI37">
        <v>0.87</v>
      </c>
      <c r="BJ37">
        <v>0.88</v>
      </c>
      <c r="BK37">
        <v>1.89</v>
      </c>
      <c r="BL37">
        <v>0.97</v>
      </c>
      <c r="BM37">
        <v>0</v>
      </c>
      <c r="BN37">
        <v>2.2400000000000002</v>
      </c>
      <c r="BO37">
        <v>1.89</v>
      </c>
      <c r="BP37">
        <v>0.26</v>
      </c>
      <c r="BQ37">
        <v>1.98</v>
      </c>
      <c r="BR37">
        <v>1.0900000000000001</v>
      </c>
      <c r="BS37">
        <v>0.96</v>
      </c>
      <c r="BT37">
        <v>2.9693719999999999</v>
      </c>
      <c r="BU37">
        <v>1.342031</v>
      </c>
      <c r="BV37">
        <v>2.4385400000000002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3.4356</v>
      </c>
      <c r="CK37">
        <v>1.8703129999999999</v>
      </c>
      <c r="CL37">
        <v>0.96890600000000004</v>
      </c>
      <c r="CM37">
        <v>3.5120239999999998</v>
      </c>
      <c r="CN37">
        <v>1.771482</v>
      </c>
      <c r="CO37">
        <v>4.2945000000000002</v>
      </c>
      <c r="CP37">
        <v>1.9873000000000001</v>
      </c>
      <c r="CQ37">
        <v>1.7714810000000001</v>
      </c>
      <c r="CR37">
        <v>0.83592</v>
      </c>
      <c r="CS37">
        <v>1.3655999999999999</v>
      </c>
      <c r="CT37">
        <v>0</v>
      </c>
      <c r="CU37">
        <v>0</v>
      </c>
      <c r="CV37">
        <v>0.26219999999999999</v>
      </c>
      <c r="CW37">
        <v>1.2441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68.593178999999992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686.75040000000001</v>
      </c>
      <c r="L38">
        <v>457.64210000000003</v>
      </c>
      <c r="M38">
        <v>93.192499999999995</v>
      </c>
      <c r="N38">
        <v>120.6562</v>
      </c>
      <c r="O38">
        <v>126.477</v>
      </c>
      <c r="P38">
        <v>137.99690000000001</v>
      </c>
      <c r="Q38">
        <v>21.832909999999998</v>
      </c>
      <c r="R38">
        <v>42.393900000000002</v>
      </c>
      <c r="S38">
        <v>26.375</v>
      </c>
      <c r="T38">
        <v>0</v>
      </c>
      <c r="U38">
        <v>348.97500000000002</v>
      </c>
      <c r="V38">
        <v>9.0701669999999996</v>
      </c>
      <c r="W38">
        <v>46.399079999999998</v>
      </c>
      <c r="X38">
        <v>98.34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50.592516000000003</v>
      </c>
      <c r="AF38">
        <v>9.0630000000000006</v>
      </c>
      <c r="AG38">
        <v>43.92</v>
      </c>
      <c r="AH38">
        <v>21.854199999999999</v>
      </c>
      <c r="AI38">
        <v>3.2574999999999998</v>
      </c>
      <c r="AJ38">
        <v>0</v>
      </c>
      <c r="AK38">
        <v>53.908499999999997</v>
      </c>
      <c r="AL38">
        <v>2.7888000000000002</v>
      </c>
      <c r="AM38">
        <v>0</v>
      </c>
      <c r="AN38">
        <v>0.73834</v>
      </c>
      <c r="AO38">
        <v>2.6048399999999998</v>
      </c>
      <c r="AP38">
        <v>3.843</v>
      </c>
      <c r="AQ38">
        <v>48.164999999999999</v>
      </c>
      <c r="AR38">
        <v>34.223999999999997</v>
      </c>
      <c r="AS38">
        <v>16.680479999999999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68.460678999999999</v>
      </c>
      <c r="BA38">
        <f t="shared" si="1"/>
        <v>2591.1988120000005</v>
      </c>
      <c r="BB38">
        <v>35</v>
      </c>
      <c r="BD38">
        <v>4.57</v>
      </c>
      <c r="BE38">
        <v>1.92</v>
      </c>
      <c r="BF38">
        <v>3</v>
      </c>
      <c r="BG38">
        <v>1.79</v>
      </c>
      <c r="BH38">
        <v>6.3</v>
      </c>
      <c r="BI38">
        <v>0.87</v>
      </c>
      <c r="BJ38">
        <v>0.88</v>
      </c>
      <c r="BK38">
        <v>1.89</v>
      </c>
      <c r="BL38">
        <v>0.97</v>
      </c>
      <c r="BM38">
        <v>0</v>
      </c>
      <c r="BN38">
        <v>2.25</v>
      </c>
      <c r="BO38">
        <v>1.89</v>
      </c>
      <c r="BP38">
        <v>0.26</v>
      </c>
      <c r="BQ38">
        <v>1.98</v>
      </c>
      <c r="BR38">
        <v>1.0900000000000001</v>
      </c>
      <c r="BS38">
        <v>0.96</v>
      </c>
      <c r="BT38">
        <v>2.9693719999999999</v>
      </c>
      <c r="BU38">
        <v>1.342031</v>
      </c>
      <c r="BV38">
        <v>2.4385400000000002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3.4356</v>
      </c>
      <c r="CK38">
        <v>1.8703129999999999</v>
      </c>
      <c r="CL38">
        <v>0.96890600000000004</v>
      </c>
      <c r="CM38">
        <v>3.5120239999999998</v>
      </c>
      <c r="CN38">
        <v>1.771482</v>
      </c>
      <c r="CO38">
        <v>4.2945000000000002</v>
      </c>
      <c r="CP38">
        <v>1.9873000000000001</v>
      </c>
      <c r="CQ38">
        <v>1.7714810000000001</v>
      </c>
      <c r="CR38">
        <v>0.83592</v>
      </c>
      <c r="CS38">
        <v>1.3655999999999999</v>
      </c>
      <c r="CT38">
        <v>0</v>
      </c>
      <c r="CU38">
        <v>0</v>
      </c>
      <c r="CV38">
        <v>0.1197</v>
      </c>
      <c r="CW38">
        <v>1.2441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68.460678999999999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686.75040000000001</v>
      </c>
      <c r="L39">
        <v>457.64210000000003</v>
      </c>
      <c r="M39">
        <v>93.192499999999995</v>
      </c>
      <c r="N39">
        <v>120.6562</v>
      </c>
      <c r="O39">
        <v>126.477</v>
      </c>
      <c r="P39">
        <v>137.99690000000001</v>
      </c>
      <c r="Q39">
        <v>21.832909999999998</v>
      </c>
      <c r="R39">
        <v>42.393900000000002</v>
      </c>
      <c r="S39">
        <v>26.375</v>
      </c>
      <c r="T39">
        <v>0</v>
      </c>
      <c r="U39">
        <v>348.97500000000002</v>
      </c>
      <c r="V39">
        <v>9.0701669999999996</v>
      </c>
      <c r="W39">
        <v>46.399079999999998</v>
      </c>
      <c r="X39">
        <v>98.34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31.512</v>
      </c>
      <c r="AF39">
        <v>9.0630000000000006</v>
      </c>
      <c r="AG39">
        <v>43.92</v>
      </c>
      <c r="AH39">
        <v>0</v>
      </c>
      <c r="AI39">
        <v>3.2574999999999998</v>
      </c>
      <c r="AJ39">
        <v>0</v>
      </c>
      <c r="AK39">
        <v>53.908499999999997</v>
      </c>
      <c r="AL39">
        <v>2.7888000000000002</v>
      </c>
      <c r="AM39">
        <v>0</v>
      </c>
      <c r="AN39">
        <v>0.73834</v>
      </c>
      <c r="AO39">
        <v>2.3666999999999998</v>
      </c>
      <c r="AP39">
        <v>3.843</v>
      </c>
      <c r="AQ39">
        <v>32.11</v>
      </c>
      <c r="AR39">
        <v>34.223999999999997</v>
      </c>
      <c r="AS39">
        <v>16.680479999999999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68.755195000000001</v>
      </c>
      <c r="BA39">
        <f t="shared" si="1"/>
        <v>2534.265472000001</v>
      </c>
      <c r="BB39">
        <v>36</v>
      </c>
      <c r="BD39">
        <v>4.57</v>
      </c>
      <c r="BE39">
        <v>1.92</v>
      </c>
      <c r="BF39">
        <v>3</v>
      </c>
      <c r="BG39">
        <v>1.79</v>
      </c>
      <c r="BH39">
        <v>6.3</v>
      </c>
      <c r="BI39">
        <v>0.87</v>
      </c>
      <c r="BJ39">
        <v>0.88</v>
      </c>
      <c r="BK39">
        <v>1.89</v>
      </c>
      <c r="BL39">
        <v>0.97</v>
      </c>
      <c r="BM39">
        <v>0</v>
      </c>
      <c r="BN39">
        <v>2.25</v>
      </c>
      <c r="BO39">
        <v>1.89</v>
      </c>
      <c r="BP39">
        <v>0.26</v>
      </c>
      <c r="BQ39">
        <v>1.98</v>
      </c>
      <c r="BR39">
        <v>1.0900000000000001</v>
      </c>
      <c r="BS39">
        <v>0.96</v>
      </c>
      <c r="BT39">
        <v>2.9693719999999999</v>
      </c>
      <c r="BU39">
        <v>1.342031</v>
      </c>
      <c r="BV39">
        <v>2.4595570000000002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3.4356</v>
      </c>
      <c r="CK39">
        <v>1.8703129999999999</v>
      </c>
      <c r="CL39">
        <v>0.96890600000000004</v>
      </c>
      <c r="CM39">
        <v>3.5120239999999998</v>
      </c>
      <c r="CN39">
        <v>1.771482</v>
      </c>
      <c r="CO39">
        <v>4.2945000000000002</v>
      </c>
      <c r="CP39">
        <v>2.0390990000000002</v>
      </c>
      <c r="CQ39">
        <v>1.7714810000000001</v>
      </c>
      <c r="CR39">
        <v>0.83592</v>
      </c>
      <c r="CS39">
        <v>1.7070000000000001</v>
      </c>
      <c r="CT39">
        <v>0</v>
      </c>
      <c r="CU39">
        <v>0</v>
      </c>
      <c r="CV39">
        <v>0</v>
      </c>
      <c r="CW39">
        <v>1.2441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68.755195000000001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686.75040000000001</v>
      </c>
      <c r="L40">
        <v>457.64210000000003</v>
      </c>
      <c r="M40">
        <v>93.192499999999995</v>
      </c>
      <c r="N40">
        <v>120.6562</v>
      </c>
      <c r="O40">
        <v>126.477</v>
      </c>
      <c r="P40">
        <v>137.99690000000001</v>
      </c>
      <c r="Q40">
        <v>21.832909999999998</v>
      </c>
      <c r="R40">
        <v>42.393900000000002</v>
      </c>
      <c r="S40">
        <v>26.375</v>
      </c>
      <c r="T40">
        <v>0</v>
      </c>
      <c r="U40">
        <v>348.97500000000002</v>
      </c>
      <c r="V40">
        <v>9.0701669999999996</v>
      </c>
      <c r="W40">
        <v>46.399079999999998</v>
      </c>
      <c r="X40">
        <v>98.34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12.8674</v>
      </c>
      <c r="AF40">
        <v>9.0630000000000006</v>
      </c>
      <c r="AG40">
        <v>43.92</v>
      </c>
      <c r="AH40">
        <v>0</v>
      </c>
      <c r="AI40">
        <v>3.2574999999999998</v>
      </c>
      <c r="AJ40">
        <v>0</v>
      </c>
      <c r="AK40">
        <v>53.908499999999997</v>
      </c>
      <c r="AL40">
        <v>2.7888000000000002</v>
      </c>
      <c r="AM40">
        <v>0</v>
      </c>
      <c r="AN40">
        <v>0.73834</v>
      </c>
      <c r="AO40">
        <v>1.08192</v>
      </c>
      <c r="AP40">
        <v>3.843</v>
      </c>
      <c r="AQ40">
        <v>16.055</v>
      </c>
      <c r="AR40">
        <v>4.4160000000000004</v>
      </c>
      <c r="AS40">
        <v>9.4163999999999994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68.902989000000005</v>
      </c>
      <c r="BA40">
        <f t="shared" si="1"/>
        <v>2461.3568060000007</v>
      </c>
      <c r="BB40">
        <v>37</v>
      </c>
      <c r="BD40">
        <v>4.57</v>
      </c>
      <c r="BE40">
        <v>1.92</v>
      </c>
      <c r="BF40">
        <v>3</v>
      </c>
      <c r="BG40">
        <v>1.79</v>
      </c>
      <c r="BH40">
        <v>6.3</v>
      </c>
      <c r="BI40">
        <v>0.87</v>
      </c>
      <c r="BJ40">
        <v>0.88</v>
      </c>
      <c r="BK40">
        <v>1.89</v>
      </c>
      <c r="BL40">
        <v>0.97</v>
      </c>
      <c r="BM40">
        <v>0</v>
      </c>
      <c r="BN40">
        <v>2.25</v>
      </c>
      <c r="BO40">
        <v>1.89</v>
      </c>
      <c r="BP40">
        <v>0.26</v>
      </c>
      <c r="BQ40">
        <v>1.98</v>
      </c>
      <c r="BR40">
        <v>1.0900000000000001</v>
      </c>
      <c r="BS40">
        <v>0.96</v>
      </c>
      <c r="BT40">
        <v>2.9693719999999999</v>
      </c>
      <c r="BU40">
        <v>1.342031</v>
      </c>
      <c r="BV40">
        <v>2.4601199999999999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3.4356</v>
      </c>
      <c r="CK40">
        <v>1.8703129999999999</v>
      </c>
      <c r="CL40">
        <v>0.96890600000000004</v>
      </c>
      <c r="CM40">
        <v>3.5120239999999998</v>
      </c>
      <c r="CN40">
        <v>1.771482</v>
      </c>
      <c r="CO40">
        <v>4.2945000000000002</v>
      </c>
      <c r="CP40">
        <v>2.0440800000000001</v>
      </c>
      <c r="CQ40">
        <v>1.7714810000000001</v>
      </c>
      <c r="CR40">
        <v>0.83592</v>
      </c>
      <c r="CS40">
        <v>1.8492500000000001</v>
      </c>
      <c r="CT40">
        <v>0</v>
      </c>
      <c r="CU40">
        <v>0</v>
      </c>
      <c r="CV40">
        <v>0</v>
      </c>
      <c r="CW40">
        <v>1.2441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68.902989000000005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686.75040000000001</v>
      </c>
      <c r="L41">
        <v>457.64210000000003</v>
      </c>
      <c r="M41">
        <v>93.192499999999995</v>
      </c>
      <c r="N41">
        <v>120.6562</v>
      </c>
      <c r="O41">
        <v>126.477</v>
      </c>
      <c r="P41">
        <v>137.99690000000001</v>
      </c>
      <c r="Q41">
        <v>11.10291</v>
      </c>
      <c r="R41">
        <v>42.393900000000002</v>
      </c>
      <c r="S41">
        <v>26.375</v>
      </c>
      <c r="T41">
        <v>0</v>
      </c>
      <c r="U41">
        <v>348.97500000000002</v>
      </c>
      <c r="V41">
        <v>9.0701669999999996</v>
      </c>
      <c r="W41">
        <v>46.399079999999998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9.0630000000000006</v>
      </c>
      <c r="AG41">
        <v>43.92</v>
      </c>
      <c r="AH41">
        <v>0</v>
      </c>
      <c r="AI41">
        <v>3.2574999999999998</v>
      </c>
      <c r="AJ41">
        <v>0</v>
      </c>
      <c r="AK41">
        <v>53.908499999999997</v>
      </c>
      <c r="AL41">
        <v>2.7888000000000002</v>
      </c>
      <c r="AM41">
        <v>0</v>
      </c>
      <c r="AN41">
        <v>0.73834</v>
      </c>
      <c r="AO41">
        <v>1.1642399999999999</v>
      </c>
      <c r="AP41">
        <v>3.843</v>
      </c>
      <c r="AQ41">
        <v>0</v>
      </c>
      <c r="AR41">
        <v>4.4160000000000004</v>
      </c>
      <c r="AS41">
        <v>9.4163999999999994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68.902989000000005</v>
      </c>
      <c r="BA41">
        <f t="shared" si="1"/>
        <v>2421.7867260000007</v>
      </c>
      <c r="BB41">
        <v>38</v>
      </c>
      <c r="BD41">
        <v>4.57</v>
      </c>
      <c r="BE41">
        <v>1.92</v>
      </c>
      <c r="BF41">
        <v>3</v>
      </c>
      <c r="BG41">
        <v>1.79</v>
      </c>
      <c r="BH41">
        <v>6.3</v>
      </c>
      <c r="BI41">
        <v>0.87</v>
      </c>
      <c r="BJ41">
        <v>0.88</v>
      </c>
      <c r="BK41">
        <v>1.89</v>
      </c>
      <c r="BL41">
        <v>0.97</v>
      </c>
      <c r="BM41">
        <v>0</v>
      </c>
      <c r="BN41">
        <v>2.25</v>
      </c>
      <c r="BO41">
        <v>1.89</v>
      </c>
      <c r="BP41">
        <v>0.26</v>
      </c>
      <c r="BQ41">
        <v>1.98</v>
      </c>
      <c r="BR41">
        <v>1.0900000000000001</v>
      </c>
      <c r="BS41">
        <v>0.96</v>
      </c>
      <c r="BT41">
        <v>2.9693719999999999</v>
      </c>
      <c r="BU41">
        <v>1.342031</v>
      </c>
      <c r="BV41">
        <v>2.4601199999999999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3.4356</v>
      </c>
      <c r="CK41">
        <v>1.8703129999999999</v>
      </c>
      <c r="CL41">
        <v>0.96890600000000004</v>
      </c>
      <c r="CM41">
        <v>3.5120239999999998</v>
      </c>
      <c r="CN41">
        <v>1.771482</v>
      </c>
      <c r="CO41">
        <v>4.2945000000000002</v>
      </c>
      <c r="CP41">
        <v>2.0440800000000001</v>
      </c>
      <c r="CQ41">
        <v>1.7714810000000001</v>
      </c>
      <c r="CR41">
        <v>0.83592</v>
      </c>
      <c r="CS41">
        <v>1.8492500000000001</v>
      </c>
      <c r="CT41">
        <v>0</v>
      </c>
      <c r="CU41">
        <v>0</v>
      </c>
      <c r="CV41">
        <v>0</v>
      </c>
      <c r="CW41">
        <v>1.2441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68.902989000000005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686.75040000000001</v>
      </c>
      <c r="L42">
        <v>457.64210000000003</v>
      </c>
      <c r="M42">
        <v>93.192499999999995</v>
      </c>
      <c r="N42">
        <v>120.6562</v>
      </c>
      <c r="O42">
        <v>126.477</v>
      </c>
      <c r="P42">
        <v>137.99690000000001</v>
      </c>
      <c r="Q42">
        <v>11.10291</v>
      </c>
      <c r="R42">
        <v>42.393900000000002</v>
      </c>
      <c r="S42">
        <v>26.375</v>
      </c>
      <c r="T42">
        <v>0</v>
      </c>
      <c r="U42">
        <v>348.97500000000002</v>
      </c>
      <c r="V42">
        <v>9.0701669999999996</v>
      </c>
      <c r="W42">
        <v>46.399079999999998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9.0630000000000006</v>
      </c>
      <c r="AG42">
        <v>43.92</v>
      </c>
      <c r="AH42">
        <v>0</v>
      </c>
      <c r="AI42">
        <v>3.2574999999999998</v>
      </c>
      <c r="AJ42">
        <v>0</v>
      </c>
      <c r="AK42">
        <v>53.908499999999997</v>
      </c>
      <c r="AL42">
        <v>2.7888000000000002</v>
      </c>
      <c r="AM42">
        <v>0</v>
      </c>
      <c r="AN42">
        <v>0.73834</v>
      </c>
      <c r="AO42">
        <v>1.19658</v>
      </c>
      <c r="AP42">
        <v>3.843</v>
      </c>
      <c r="AQ42">
        <v>0</v>
      </c>
      <c r="AR42">
        <v>4.4160000000000004</v>
      </c>
      <c r="AS42">
        <v>9.4163999999999994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69.07523900000001</v>
      </c>
      <c r="BA42">
        <f t="shared" si="1"/>
        <v>2421.9913160000006</v>
      </c>
      <c r="BB42">
        <v>39</v>
      </c>
      <c r="BD42">
        <v>4.57</v>
      </c>
      <c r="BE42">
        <v>1.92</v>
      </c>
      <c r="BF42">
        <v>3</v>
      </c>
      <c r="BG42">
        <v>1.79</v>
      </c>
      <c r="BH42">
        <v>6.3</v>
      </c>
      <c r="BI42">
        <v>0.89</v>
      </c>
      <c r="BJ42">
        <v>0.89</v>
      </c>
      <c r="BK42">
        <v>1.89</v>
      </c>
      <c r="BL42">
        <v>0.97</v>
      </c>
      <c r="BM42">
        <v>0</v>
      </c>
      <c r="BN42">
        <v>2.25</v>
      </c>
      <c r="BO42">
        <v>1.89</v>
      </c>
      <c r="BP42">
        <v>0.26</v>
      </c>
      <c r="BQ42">
        <v>1.98</v>
      </c>
      <c r="BR42">
        <v>1.0900000000000001</v>
      </c>
      <c r="BS42">
        <v>0.96</v>
      </c>
      <c r="BT42">
        <v>2.9693719999999999</v>
      </c>
      <c r="BU42">
        <v>1.342031</v>
      </c>
      <c r="BV42">
        <v>2.4601199999999999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3.4356</v>
      </c>
      <c r="CK42">
        <v>1.8703129999999999</v>
      </c>
      <c r="CL42">
        <v>0.96890600000000004</v>
      </c>
      <c r="CM42">
        <v>3.5120239999999998</v>
      </c>
      <c r="CN42">
        <v>1.771482</v>
      </c>
      <c r="CO42">
        <v>4.2945000000000002</v>
      </c>
      <c r="CP42">
        <v>2.0440800000000001</v>
      </c>
      <c r="CQ42">
        <v>1.7714810000000001</v>
      </c>
      <c r="CR42">
        <v>0.83592</v>
      </c>
      <c r="CS42">
        <v>1.9915</v>
      </c>
      <c r="CT42">
        <v>0</v>
      </c>
      <c r="CU42">
        <v>0</v>
      </c>
      <c r="CV42">
        <v>0</v>
      </c>
      <c r="CW42">
        <v>1.2441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69.07523900000001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686.75040000000001</v>
      </c>
      <c r="L43">
        <v>457.64210000000003</v>
      </c>
      <c r="M43">
        <v>93.192499999999995</v>
      </c>
      <c r="N43">
        <v>120.6562</v>
      </c>
      <c r="O43">
        <v>126.477</v>
      </c>
      <c r="P43">
        <v>137.99690000000001</v>
      </c>
      <c r="Q43">
        <v>21.805948000000001</v>
      </c>
      <c r="R43">
        <v>42.393900000000002</v>
      </c>
      <c r="S43">
        <v>26.375</v>
      </c>
      <c r="T43">
        <v>0</v>
      </c>
      <c r="U43">
        <v>348.97500000000002</v>
      </c>
      <c r="V43">
        <v>9.0701669999999996</v>
      </c>
      <c r="W43">
        <v>46.399079999999998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9.0630000000000006</v>
      </c>
      <c r="AG43">
        <v>43.92</v>
      </c>
      <c r="AH43">
        <v>0</v>
      </c>
      <c r="AI43">
        <v>3.2574999999999998</v>
      </c>
      <c r="AJ43">
        <v>0</v>
      </c>
      <c r="AK43">
        <v>53.908499999999997</v>
      </c>
      <c r="AL43">
        <v>2.7888000000000002</v>
      </c>
      <c r="AM43">
        <v>0</v>
      </c>
      <c r="AN43">
        <v>0.73834</v>
      </c>
      <c r="AO43">
        <v>1.2024600000000001</v>
      </c>
      <c r="AP43">
        <v>3.843</v>
      </c>
      <c r="AQ43">
        <v>0</v>
      </c>
      <c r="AR43">
        <v>4.4160000000000004</v>
      </c>
      <c r="AS43">
        <v>5.3807999999999998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69.085239000000001</v>
      </c>
      <c r="BA43">
        <f t="shared" si="1"/>
        <v>2428.674634</v>
      </c>
      <c r="BB43">
        <v>40</v>
      </c>
      <c r="BD43">
        <v>4.57</v>
      </c>
      <c r="BE43">
        <v>1.92</v>
      </c>
      <c r="BF43">
        <v>3</v>
      </c>
      <c r="BG43">
        <v>1.79</v>
      </c>
      <c r="BH43">
        <v>6.3</v>
      </c>
      <c r="BI43">
        <v>0.9</v>
      </c>
      <c r="BJ43">
        <v>0.89</v>
      </c>
      <c r="BK43">
        <v>1.89</v>
      </c>
      <c r="BL43">
        <v>0.97</v>
      </c>
      <c r="BM43">
        <v>0</v>
      </c>
      <c r="BN43">
        <v>2.25</v>
      </c>
      <c r="BO43">
        <v>1.89</v>
      </c>
      <c r="BP43">
        <v>0.26</v>
      </c>
      <c r="BQ43">
        <v>1.98</v>
      </c>
      <c r="BR43">
        <v>1.0900000000000001</v>
      </c>
      <c r="BS43">
        <v>0.96</v>
      </c>
      <c r="BT43">
        <v>2.9693719999999999</v>
      </c>
      <c r="BU43">
        <v>1.342031</v>
      </c>
      <c r="BV43">
        <v>2.4601199999999999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3.4356</v>
      </c>
      <c r="CK43">
        <v>1.8703129999999999</v>
      </c>
      <c r="CL43">
        <v>0.96890600000000004</v>
      </c>
      <c r="CM43">
        <v>3.5120239999999998</v>
      </c>
      <c r="CN43">
        <v>1.771482</v>
      </c>
      <c r="CO43">
        <v>4.2945000000000002</v>
      </c>
      <c r="CP43">
        <v>2.0440800000000001</v>
      </c>
      <c r="CQ43">
        <v>1.7714810000000001</v>
      </c>
      <c r="CR43">
        <v>0.83592</v>
      </c>
      <c r="CS43">
        <v>1.9915</v>
      </c>
      <c r="CT43">
        <v>0</v>
      </c>
      <c r="CU43">
        <v>0</v>
      </c>
      <c r="CV43">
        <v>0</v>
      </c>
      <c r="CW43">
        <v>1.2441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69.085239000000001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686.75040000000001</v>
      </c>
      <c r="L44">
        <v>457.64210000000003</v>
      </c>
      <c r="M44">
        <v>93.192499999999995</v>
      </c>
      <c r="N44">
        <v>120.6562</v>
      </c>
      <c r="O44">
        <v>126.477</v>
      </c>
      <c r="P44">
        <v>137.99690000000001</v>
      </c>
      <c r="Q44">
        <v>21.832909999999998</v>
      </c>
      <c r="R44">
        <v>42.393900000000002</v>
      </c>
      <c r="S44">
        <v>26.375</v>
      </c>
      <c r="T44">
        <v>0</v>
      </c>
      <c r="U44">
        <v>348.97500000000002</v>
      </c>
      <c r="V44">
        <v>9.0701669999999996</v>
      </c>
      <c r="W44">
        <v>46.399079999999998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9.0630000000000006</v>
      </c>
      <c r="AG44">
        <v>43.92</v>
      </c>
      <c r="AH44">
        <v>0</v>
      </c>
      <c r="AI44">
        <v>3.2574999999999998</v>
      </c>
      <c r="AJ44">
        <v>0</v>
      </c>
      <c r="AK44">
        <v>53.908499999999997</v>
      </c>
      <c r="AL44">
        <v>2.7888000000000002</v>
      </c>
      <c r="AM44">
        <v>0</v>
      </c>
      <c r="AN44">
        <v>0.73834</v>
      </c>
      <c r="AO44">
        <v>1.17012</v>
      </c>
      <c r="AP44">
        <v>3.843</v>
      </c>
      <c r="AQ44">
        <v>0</v>
      </c>
      <c r="AR44">
        <v>4.4160000000000004</v>
      </c>
      <c r="AS44">
        <v>5.3807999999999998</v>
      </c>
      <c r="AT44">
        <v>14.341511000000001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69.155239000000009</v>
      </c>
      <c r="BA44">
        <f t="shared" si="1"/>
        <v>2428.0839670000009</v>
      </c>
      <c r="BB44">
        <v>41</v>
      </c>
      <c r="BD44">
        <v>4.57</v>
      </c>
      <c r="BE44">
        <v>1.92</v>
      </c>
      <c r="BF44">
        <v>3</v>
      </c>
      <c r="BG44">
        <v>1.79</v>
      </c>
      <c r="BH44">
        <v>6.3</v>
      </c>
      <c r="BI44">
        <v>0.94</v>
      </c>
      <c r="BJ44">
        <v>0.92</v>
      </c>
      <c r="BK44">
        <v>1.89</v>
      </c>
      <c r="BL44">
        <v>0.97</v>
      </c>
      <c r="BM44">
        <v>0</v>
      </c>
      <c r="BN44">
        <v>2.25</v>
      </c>
      <c r="BO44">
        <v>1.89</v>
      </c>
      <c r="BP44">
        <v>0.26</v>
      </c>
      <c r="BQ44">
        <v>1.98</v>
      </c>
      <c r="BR44">
        <v>1.0900000000000001</v>
      </c>
      <c r="BS44">
        <v>0.96</v>
      </c>
      <c r="BT44">
        <v>2.9693719999999999</v>
      </c>
      <c r="BU44">
        <v>1.342031</v>
      </c>
      <c r="BV44">
        <v>2.4601199999999999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3.4356</v>
      </c>
      <c r="CK44">
        <v>1.8703129999999999</v>
      </c>
      <c r="CL44">
        <v>0.96890600000000004</v>
      </c>
      <c r="CM44">
        <v>3.5120239999999998</v>
      </c>
      <c r="CN44">
        <v>1.771482</v>
      </c>
      <c r="CO44">
        <v>4.2945000000000002</v>
      </c>
      <c r="CP44">
        <v>2.0440800000000001</v>
      </c>
      <c r="CQ44">
        <v>1.7714810000000001</v>
      </c>
      <c r="CR44">
        <v>0.83592</v>
      </c>
      <c r="CS44">
        <v>1.9915</v>
      </c>
      <c r="CT44">
        <v>0</v>
      </c>
      <c r="CU44">
        <v>0</v>
      </c>
      <c r="CV44">
        <v>0</v>
      </c>
      <c r="CW44">
        <v>1.2441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69.155239000000009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686.75040000000001</v>
      </c>
      <c r="L45">
        <v>457.64210000000003</v>
      </c>
      <c r="M45">
        <v>93.192499999999995</v>
      </c>
      <c r="N45">
        <v>120.6562</v>
      </c>
      <c r="O45">
        <v>126.477</v>
      </c>
      <c r="P45">
        <v>137.99690000000001</v>
      </c>
      <c r="Q45">
        <v>21.832909999999998</v>
      </c>
      <c r="R45">
        <v>42.393900000000002</v>
      </c>
      <c r="S45">
        <v>26.375</v>
      </c>
      <c r="T45">
        <v>0</v>
      </c>
      <c r="U45">
        <v>348.97500000000002</v>
      </c>
      <c r="V45">
        <v>9.0701669999999996</v>
      </c>
      <c r="W45">
        <v>46.399079999999998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9.0630000000000006</v>
      </c>
      <c r="AG45">
        <v>43.92</v>
      </c>
      <c r="AH45">
        <v>0</v>
      </c>
      <c r="AI45">
        <v>3.2574999999999998</v>
      </c>
      <c r="AJ45">
        <v>0</v>
      </c>
      <c r="AK45">
        <v>53.908499999999997</v>
      </c>
      <c r="AL45">
        <v>2.7888000000000002</v>
      </c>
      <c r="AM45">
        <v>0</v>
      </c>
      <c r="AN45">
        <v>0.73834</v>
      </c>
      <c r="AO45">
        <v>1.1613</v>
      </c>
      <c r="AP45">
        <v>3.843</v>
      </c>
      <c r="AQ45">
        <v>0</v>
      </c>
      <c r="AR45">
        <v>4.4160000000000004</v>
      </c>
      <c r="AS45">
        <v>5.3807999999999998</v>
      </c>
      <c r="AT45">
        <v>14.991934000000001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69.165239</v>
      </c>
      <c r="BA45">
        <f t="shared" si="1"/>
        <v>2428.7355700000007</v>
      </c>
      <c r="BB45">
        <v>42</v>
      </c>
      <c r="BD45">
        <v>4.57</v>
      </c>
      <c r="BE45">
        <v>1.92</v>
      </c>
      <c r="BF45">
        <v>3</v>
      </c>
      <c r="BG45">
        <v>1.79</v>
      </c>
      <c r="BH45">
        <v>6.3</v>
      </c>
      <c r="BI45">
        <v>0.94</v>
      </c>
      <c r="BJ45">
        <v>0.93</v>
      </c>
      <c r="BK45">
        <v>1.89</v>
      </c>
      <c r="BL45">
        <v>0.97</v>
      </c>
      <c r="BM45">
        <v>0</v>
      </c>
      <c r="BN45">
        <v>2.25</v>
      </c>
      <c r="BO45">
        <v>1.89</v>
      </c>
      <c r="BP45">
        <v>0.26</v>
      </c>
      <c r="BQ45">
        <v>1.98</v>
      </c>
      <c r="BR45">
        <v>1.0900000000000001</v>
      </c>
      <c r="BS45">
        <v>0.96</v>
      </c>
      <c r="BT45">
        <v>2.9693719999999999</v>
      </c>
      <c r="BU45">
        <v>1.342031</v>
      </c>
      <c r="BV45">
        <v>2.4601199999999999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3.4356</v>
      </c>
      <c r="CK45">
        <v>1.8703129999999999</v>
      </c>
      <c r="CL45">
        <v>0.96890600000000004</v>
      </c>
      <c r="CM45">
        <v>3.5120239999999998</v>
      </c>
      <c r="CN45">
        <v>1.771482</v>
      </c>
      <c r="CO45">
        <v>4.2945000000000002</v>
      </c>
      <c r="CP45">
        <v>2.0440800000000001</v>
      </c>
      <c r="CQ45">
        <v>1.7714810000000001</v>
      </c>
      <c r="CR45">
        <v>0.83592</v>
      </c>
      <c r="CS45">
        <v>1.9915</v>
      </c>
      <c r="CT45">
        <v>0</v>
      </c>
      <c r="CU45">
        <v>0</v>
      </c>
      <c r="CV45">
        <v>0</v>
      </c>
      <c r="CW45">
        <v>1.2441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69.165239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686.75040000000001</v>
      </c>
      <c r="L46">
        <v>457.64210000000003</v>
      </c>
      <c r="M46">
        <v>93.192499999999995</v>
      </c>
      <c r="N46">
        <v>120.6562</v>
      </c>
      <c r="O46">
        <v>126.477</v>
      </c>
      <c r="P46">
        <v>137.99690000000001</v>
      </c>
      <c r="Q46">
        <v>21.832909999999998</v>
      </c>
      <c r="R46">
        <v>42.393900000000002</v>
      </c>
      <c r="S46">
        <v>26.375</v>
      </c>
      <c r="T46">
        <v>0</v>
      </c>
      <c r="U46">
        <v>348.97500000000002</v>
      </c>
      <c r="V46">
        <v>9.0701669999999996</v>
      </c>
      <c r="W46">
        <v>46.399079999999998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9.0630000000000006</v>
      </c>
      <c r="AG46">
        <v>43.92</v>
      </c>
      <c r="AH46">
        <v>0</v>
      </c>
      <c r="AI46">
        <v>3.2574999999999998</v>
      </c>
      <c r="AJ46">
        <v>0</v>
      </c>
      <c r="AK46">
        <v>53.908499999999997</v>
      </c>
      <c r="AL46">
        <v>2.7888000000000002</v>
      </c>
      <c r="AM46">
        <v>0</v>
      </c>
      <c r="AN46">
        <v>0.73834</v>
      </c>
      <c r="AO46">
        <v>1.0995600000000001</v>
      </c>
      <c r="AP46">
        <v>3.843</v>
      </c>
      <c r="AQ46">
        <v>0</v>
      </c>
      <c r="AR46">
        <v>4.4160000000000004</v>
      </c>
      <c r="AS46">
        <v>5.3807999999999998</v>
      </c>
      <c r="AT46">
        <v>14.566604999999999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69.165239</v>
      </c>
      <c r="BA46">
        <f t="shared" si="1"/>
        <v>2428.2485010000005</v>
      </c>
      <c r="BB46">
        <v>43</v>
      </c>
      <c r="BD46">
        <v>4.57</v>
      </c>
      <c r="BE46">
        <v>1.92</v>
      </c>
      <c r="BF46">
        <v>3</v>
      </c>
      <c r="BG46">
        <v>1.79</v>
      </c>
      <c r="BH46">
        <v>6.3</v>
      </c>
      <c r="BI46">
        <v>0.94</v>
      </c>
      <c r="BJ46">
        <v>0.93</v>
      </c>
      <c r="BK46">
        <v>1.89</v>
      </c>
      <c r="BL46">
        <v>0.97</v>
      </c>
      <c r="BM46">
        <v>0</v>
      </c>
      <c r="BN46">
        <v>2.25</v>
      </c>
      <c r="BO46">
        <v>1.89</v>
      </c>
      <c r="BP46">
        <v>0.26</v>
      </c>
      <c r="BQ46">
        <v>1.98</v>
      </c>
      <c r="BR46">
        <v>1.0900000000000001</v>
      </c>
      <c r="BS46">
        <v>0.96</v>
      </c>
      <c r="BT46">
        <v>2.9693719999999999</v>
      </c>
      <c r="BU46">
        <v>1.342031</v>
      </c>
      <c r="BV46">
        <v>2.4601199999999999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3.4356</v>
      </c>
      <c r="CK46">
        <v>1.8703129999999999</v>
      </c>
      <c r="CL46">
        <v>0.96890600000000004</v>
      </c>
      <c r="CM46">
        <v>3.5120239999999998</v>
      </c>
      <c r="CN46">
        <v>1.771482</v>
      </c>
      <c r="CO46">
        <v>4.2945000000000002</v>
      </c>
      <c r="CP46">
        <v>2.0440800000000001</v>
      </c>
      <c r="CQ46">
        <v>1.7714810000000001</v>
      </c>
      <c r="CR46">
        <v>0.83592</v>
      </c>
      <c r="CS46">
        <v>1.9915</v>
      </c>
      <c r="CT46">
        <v>0</v>
      </c>
      <c r="CU46">
        <v>0</v>
      </c>
      <c r="CV46">
        <v>0</v>
      </c>
      <c r="CW46">
        <v>1.2441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69.165239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686.75040000000001</v>
      </c>
      <c r="L47">
        <v>457.64210000000003</v>
      </c>
      <c r="M47">
        <v>93.192499999999995</v>
      </c>
      <c r="N47">
        <v>120.6562</v>
      </c>
      <c r="O47">
        <v>126.477</v>
      </c>
      <c r="P47">
        <v>137.99690000000001</v>
      </c>
      <c r="Q47">
        <v>21.832909999999998</v>
      </c>
      <c r="R47">
        <v>42.393900000000002</v>
      </c>
      <c r="S47">
        <v>26.375</v>
      </c>
      <c r="T47">
        <v>0</v>
      </c>
      <c r="U47">
        <v>348.97500000000002</v>
      </c>
      <c r="V47">
        <v>9.7489209999999993</v>
      </c>
      <c r="W47">
        <v>46.399079999999998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9.0630000000000006</v>
      </c>
      <c r="AG47">
        <v>43.92</v>
      </c>
      <c r="AH47">
        <v>0</v>
      </c>
      <c r="AI47">
        <v>0</v>
      </c>
      <c r="AJ47">
        <v>0</v>
      </c>
      <c r="AK47">
        <v>53.908499999999997</v>
      </c>
      <c r="AL47">
        <v>2.7888000000000002</v>
      </c>
      <c r="AM47">
        <v>0</v>
      </c>
      <c r="AN47">
        <v>0.73834</v>
      </c>
      <c r="AO47">
        <v>1.1025</v>
      </c>
      <c r="AP47">
        <v>3.843</v>
      </c>
      <c r="AQ47">
        <v>0</v>
      </c>
      <c r="AR47">
        <v>4.4160000000000004</v>
      </c>
      <c r="AS47">
        <v>5.3807999999999998</v>
      </c>
      <c r="AT47">
        <v>14.989088000000001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69.385238999999999</v>
      </c>
      <c r="BA47">
        <f t="shared" si="1"/>
        <v>2426.3151780000003</v>
      </c>
      <c r="BB47">
        <v>44</v>
      </c>
      <c r="BD47">
        <v>4.57</v>
      </c>
      <c r="BE47">
        <v>1.92</v>
      </c>
      <c r="BF47">
        <v>3</v>
      </c>
      <c r="BG47">
        <v>1.79</v>
      </c>
      <c r="BH47">
        <v>6.3</v>
      </c>
      <c r="BI47">
        <v>0.94</v>
      </c>
      <c r="BJ47">
        <v>0.93</v>
      </c>
      <c r="BK47">
        <v>1.89</v>
      </c>
      <c r="BL47">
        <v>0.99</v>
      </c>
      <c r="BM47">
        <v>0</v>
      </c>
      <c r="BN47">
        <v>2.34</v>
      </c>
      <c r="BO47">
        <v>2</v>
      </c>
      <c r="BP47">
        <v>0.26</v>
      </c>
      <c r="BQ47">
        <v>1.98</v>
      </c>
      <c r="BR47">
        <v>1.0900000000000001</v>
      </c>
      <c r="BS47">
        <v>0.96</v>
      </c>
      <c r="BT47">
        <v>2.9693719999999999</v>
      </c>
      <c r="BU47">
        <v>1.342031</v>
      </c>
      <c r="BV47">
        <v>2.4601199999999999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3.4356</v>
      </c>
      <c r="CK47">
        <v>1.8703129999999999</v>
      </c>
      <c r="CL47">
        <v>0.96890600000000004</v>
      </c>
      <c r="CM47">
        <v>3.5120239999999998</v>
      </c>
      <c r="CN47">
        <v>1.771482</v>
      </c>
      <c r="CO47">
        <v>4.2945000000000002</v>
      </c>
      <c r="CP47">
        <v>2.0440800000000001</v>
      </c>
      <c r="CQ47">
        <v>1.7714810000000001</v>
      </c>
      <c r="CR47">
        <v>0.83592</v>
      </c>
      <c r="CS47">
        <v>1.9915</v>
      </c>
      <c r="CT47">
        <v>0</v>
      </c>
      <c r="CU47">
        <v>0</v>
      </c>
      <c r="CV47">
        <v>0</v>
      </c>
      <c r="CW47">
        <v>1.2441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69.385238999999999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686.75040000000001</v>
      </c>
      <c r="L48">
        <v>457.64210000000003</v>
      </c>
      <c r="M48">
        <v>93.192499999999995</v>
      </c>
      <c r="N48">
        <v>120.6562</v>
      </c>
      <c r="O48">
        <v>126.477</v>
      </c>
      <c r="P48">
        <v>137.99690000000001</v>
      </c>
      <c r="Q48">
        <v>21.832909999999998</v>
      </c>
      <c r="R48">
        <v>42.393900000000002</v>
      </c>
      <c r="S48">
        <v>26.375</v>
      </c>
      <c r="T48">
        <v>0</v>
      </c>
      <c r="U48">
        <v>348.97500000000002</v>
      </c>
      <c r="V48">
        <v>10.212790999999999</v>
      </c>
      <c r="W48">
        <v>46.399079999999998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9.0630000000000006</v>
      </c>
      <c r="AG48">
        <v>43.92</v>
      </c>
      <c r="AH48">
        <v>0</v>
      </c>
      <c r="AI48">
        <v>0</v>
      </c>
      <c r="AJ48">
        <v>0</v>
      </c>
      <c r="AK48">
        <v>53.908499999999997</v>
      </c>
      <c r="AL48">
        <v>2.7888000000000002</v>
      </c>
      <c r="AM48">
        <v>0</v>
      </c>
      <c r="AN48">
        <v>0.73834</v>
      </c>
      <c r="AO48">
        <v>1.1172</v>
      </c>
      <c r="AP48">
        <v>3.843</v>
      </c>
      <c r="AQ48">
        <v>0</v>
      </c>
      <c r="AR48">
        <v>4.4160000000000004</v>
      </c>
      <c r="AS48">
        <v>5.3807999999999998</v>
      </c>
      <c r="AT48">
        <v>14.702406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69.785239000000004</v>
      </c>
      <c r="BA48">
        <f t="shared" si="1"/>
        <v>2426.9070660000002</v>
      </c>
      <c r="BB48">
        <v>45</v>
      </c>
      <c r="BD48">
        <v>4.57</v>
      </c>
      <c r="BE48">
        <v>1.92</v>
      </c>
      <c r="BF48">
        <v>3</v>
      </c>
      <c r="BG48">
        <v>1.79</v>
      </c>
      <c r="BH48">
        <v>6.3</v>
      </c>
      <c r="BI48">
        <v>0.94</v>
      </c>
      <c r="BJ48">
        <v>0.93</v>
      </c>
      <c r="BK48">
        <v>1.89</v>
      </c>
      <c r="BL48">
        <v>0.99</v>
      </c>
      <c r="BM48">
        <v>0</v>
      </c>
      <c r="BN48">
        <v>2.34</v>
      </c>
      <c r="BO48">
        <v>2.4</v>
      </c>
      <c r="BP48">
        <v>0.26</v>
      </c>
      <c r="BQ48">
        <v>1.98</v>
      </c>
      <c r="BR48">
        <v>1.0900000000000001</v>
      </c>
      <c r="BS48">
        <v>0.96</v>
      </c>
      <c r="BT48">
        <v>2.9693719999999999</v>
      </c>
      <c r="BU48">
        <v>1.342031</v>
      </c>
      <c r="BV48">
        <v>2.4601199999999999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3.4356</v>
      </c>
      <c r="CK48">
        <v>1.8703129999999999</v>
      </c>
      <c r="CL48">
        <v>0.96890600000000004</v>
      </c>
      <c r="CM48">
        <v>3.5120239999999998</v>
      </c>
      <c r="CN48">
        <v>1.771482</v>
      </c>
      <c r="CO48">
        <v>4.2945000000000002</v>
      </c>
      <c r="CP48">
        <v>2.0440800000000001</v>
      </c>
      <c r="CQ48">
        <v>1.7714810000000001</v>
      </c>
      <c r="CR48">
        <v>0.83592</v>
      </c>
      <c r="CS48">
        <v>1.9915</v>
      </c>
      <c r="CT48">
        <v>0</v>
      </c>
      <c r="CU48">
        <v>0</v>
      </c>
      <c r="CV48">
        <v>0</v>
      </c>
      <c r="CW48">
        <v>1.2441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69.785239000000004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686.75040000000001</v>
      </c>
      <c r="L49">
        <v>457.64210000000003</v>
      </c>
      <c r="M49">
        <v>93.192499999999995</v>
      </c>
      <c r="N49">
        <v>120.6562</v>
      </c>
      <c r="O49">
        <v>126.477</v>
      </c>
      <c r="P49">
        <v>137.99690000000001</v>
      </c>
      <c r="Q49">
        <v>21.832909999999998</v>
      </c>
      <c r="R49">
        <v>42.393900000000002</v>
      </c>
      <c r="S49">
        <v>26.375</v>
      </c>
      <c r="T49">
        <v>0</v>
      </c>
      <c r="U49">
        <v>348.97500000000002</v>
      </c>
      <c r="V49">
        <v>10.741833</v>
      </c>
      <c r="W49">
        <v>46.399079999999998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9.0630000000000006</v>
      </c>
      <c r="AG49">
        <v>43.92</v>
      </c>
      <c r="AH49">
        <v>0</v>
      </c>
      <c r="AI49">
        <v>0</v>
      </c>
      <c r="AJ49">
        <v>0</v>
      </c>
      <c r="AK49">
        <v>53.908499999999997</v>
      </c>
      <c r="AL49">
        <v>25.564</v>
      </c>
      <c r="AM49">
        <v>0</v>
      </c>
      <c r="AN49">
        <v>0.73834</v>
      </c>
      <c r="AO49">
        <v>1.1113200000000001</v>
      </c>
      <c r="AP49">
        <v>3.843</v>
      </c>
      <c r="AQ49">
        <v>0</v>
      </c>
      <c r="AR49">
        <v>4.4160000000000004</v>
      </c>
      <c r="AS49">
        <v>4.7081999999999997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69.985238999999993</v>
      </c>
      <c r="BA49">
        <f t="shared" si="1"/>
        <v>2450.0272220000006</v>
      </c>
      <c r="BB49">
        <v>46</v>
      </c>
      <c r="BD49">
        <v>4.57</v>
      </c>
      <c r="BE49">
        <v>1.92</v>
      </c>
      <c r="BF49">
        <v>3</v>
      </c>
      <c r="BG49">
        <v>1.79</v>
      </c>
      <c r="BH49">
        <v>6.3</v>
      </c>
      <c r="BI49">
        <v>0.94</v>
      </c>
      <c r="BJ49">
        <v>0.93</v>
      </c>
      <c r="BK49">
        <v>1.89</v>
      </c>
      <c r="BL49">
        <v>0.99</v>
      </c>
      <c r="BM49">
        <v>0</v>
      </c>
      <c r="BN49">
        <v>2.34</v>
      </c>
      <c r="BO49">
        <v>2.6</v>
      </c>
      <c r="BP49">
        <v>0.26</v>
      </c>
      <c r="BQ49">
        <v>1.98</v>
      </c>
      <c r="BR49">
        <v>1.0900000000000001</v>
      </c>
      <c r="BS49">
        <v>0.96</v>
      </c>
      <c r="BT49">
        <v>2.9693719999999999</v>
      </c>
      <c r="BU49">
        <v>1.342031</v>
      </c>
      <c r="BV49">
        <v>2.4601199999999999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3.4356</v>
      </c>
      <c r="CK49">
        <v>1.8703129999999999</v>
      </c>
      <c r="CL49">
        <v>0.96890600000000004</v>
      </c>
      <c r="CM49">
        <v>3.5120239999999998</v>
      </c>
      <c r="CN49">
        <v>1.771482</v>
      </c>
      <c r="CO49">
        <v>4.2945000000000002</v>
      </c>
      <c r="CP49">
        <v>2.0440800000000001</v>
      </c>
      <c r="CQ49">
        <v>1.7714810000000001</v>
      </c>
      <c r="CR49">
        <v>0.83592</v>
      </c>
      <c r="CS49">
        <v>1.9915</v>
      </c>
      <c r="CT49">
        <v>0</v>
      </c>
      <c r="CU49">
        <v>0</v>
      </c>
      <c r="CV49">
        <v>0</v>
      </c>
      <c r="CW49">
        <v>1.2441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69.985238999999993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686.75040000000001</v>
      </c>
      <c r="L50">
        <v>457.64210000000003</v>
      </c>
      <c r="M50">
        <v>93.192499999999995</v>
      </c>
      <c r="N50">
        <v>120.6562</v>
      </c>
      <c r="O50">
        <v>126.477</v>
      </c>
      <c r="P50">
        <v>137.99690000000001</v>
      </c>
      <c r="Q50">
        <v>21.832909999999998</v>
      </c>
      <c r="R50">
        <v>42.393900000000002</v>
      </c>
      <c r="S50">
        <v>26.375</v>
      </c>
      <c r="T50">
        <v>0</v>
      </c>
      <c r="U50">
        <v>348.97500000000002</v>
      </c>
      <c r="V50">
        <v>10.913862999999999</v>
      </c>
      <c r="W50">
        <v>46.399079999999998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9.0630000000000006</v>
      </c>
      <c r="AG50">
        <v>43.92</v>
      </c>
      <c r="AH50">
        <v>0</v>
      </c>
      <c r="AI50">
        <v>0</v>
      </c>
      <c r="AJ50">
        <v>0</v>
      </c>
      <c r="AK50">
        <v>53.908499999999997</v>
      </c>
      <c r="AL50">
        <v>66.814999999999998</v>
      </c>
      <c r="AM50">
        <v>0</v>
      </c>
      <c r="AN50">
        <v>0.73834</v>
      </c>
      <c r="AO50">
        <v>1.1172</v>
      </c>
      <c r="AP50">
        <v>3.843</v>
      </c>
      <c r="AQ50">
        <v>0</v>
      </c>
      <c r="AR50">
        <v>4.4160000000000004</v>
      </c>
      <c r="AS50">
        <v>4.7081999999999997</v>
      </c>
      <c r="AT50">
        <v>14.107051999999999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70.185238999999996</v>
      </c>
      <c r="BA50">
        <f t="shared" si="1"/>
        <v>2490.7663840000009</v>
      </c>
      <c r="BB50">
        <v>47</v>
      </c>
      <c r="BD50">
        <v>4.57</v>
      </c>
      <c r="BE50">
        <v>1.92</v>
      </c>
      <c r="BF50">
        <v>3</v>
      </c>
      <c r="BG50">
        <v>1.79</v>
      </c>
      <c r="BH50">
        <v>6.3</v>
      </c>
      <c r="BI50">
        <v>0.94</v>
      </c>
      <c r="BJ50">
        <v>0.93</v>
      </c>
      <c r="BK50">
        <v>1.89</v>
      </c>
      <c r="BL50">
        <v>0.99</v>
      </c>
      <c r="BM50">
        <v>0</v>
      </c>
      <c r="BN50">
        <v>2.34</v>
      </c>
      <c r="BO50">
        <v>2.8</v>
      </c>
      <c r="BP50">
        <v>0.26</v>
      </c>
      <c r="BQ50">
        <v>1.98</v>
      </c>
      <c r="BR50">
        <v>1.0900000000000001</v>
      </c>
      <c r="BS50">
        <v>0.96</v>
      </c>
      <c r="BT50">
        <v>2.9693719999999999</v>
      </c>
      <c r="BU50">
        <v>1.342031</v>
      </c>
      <c r="BV50">
        <v>2.4601199999999999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3.4356</v>
      </c>
      <c r="CK50">
        <v>1.8703129999999999</v>
      </c>
      <c r="CL50">
        <v>0.96890600000000004</v>
      </c>
      <c r="CM50">
        <v>3.5120239999999998</v>
      </c>
      <c r="CN50">
        <v>1.771482</v>
      </c>
      <c r="CO50">
        <v>4.2945000000000002</v>
      </c>
      <c r="CP50">
        <v>2.0440800000000001</v>
      </c>
      <c r="CQ50">
        <v>1.7714810000000001</v>
      </c>
      <c r="CR50">
        <v>0.83592</v>
      </c>
      <c r="CS50">
        <v>1.9915</v>
      </c>
      <c r="CT50">
        <v>0</v>
      </c>
      <c r="CU50">
        <v>0</v>
      </c>
      <c r="CV50">
        <v>0</v>
      </c>
      <c r="CW50">
        <v>1.2441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70.185238999999996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686.75040000000001</v>
      </c>
      <c r="L51">
        <v>457.64210000000003</v>
      </c>
      <c r="M51">
        <v>93.192499999999995</v>
      </c>
      <c r="N51">
        <v>120.6562</v>
      </c>
      <c r="O51">
        <v>126.477</v>
      </c>
      <c r="P51">
        <v>137.99690000000001</v>
      </c>
      <c r="Q51">
        <v>21.832909999999998</v>
      </c>
      <c r="R51">
        <v>42.393900000000002</v>
      </c>
      <c r="S51">
        <v>26.375</v>
      </c>
      <c r="T51">
        <v>0</v>
      </c>
      <c r="U51">
        <v>348.97500000000002</v>
      </c>
      <c r="V51">
        <v>10.913862999999999</v>
      </c>
      <c r="W51">
        <v>46.399079999999998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9.0630000000000006</v>
      </c>
      <c r="AG51">
        <v>43.92</v>
      </c>
      <c r="AH51">
        <v>0</v>
      </c>
      <c r="AI51">
        <v>0</v>
      </c>
      <c r="AJ51">
        <v>0</v>
      </c>
      <c r="AK51">
        <v>53.908499999999997</v>
      </c>
      <c r="AL51">
        <v>66.814999999999998</v>
      </c>
      <c r="AM51">
        <v>0</v>
      </c>
      <c r="AN51">
        <v>0.73834</v>
      </c>
      <c r="AO51">
        <v>1.1613</v>
      </c>
      <c r="AP51">
        <v>4.0991999999999997</v>
      </c>
      <c r="AQ51">
        <v>0</v>
      </c>
      <c r="AR51">
        <v>4.4160000000000004</v>
      </c>
      <c r="AS51">
        <v>4.7081999999999997</v>
      </c>
      <c r="AT51">
        <v>13.685599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69.415239</v>
      </c>
      <c r="BA51">
        <f t="shared" si="1"/>
        <v>2489.8752310000013</v>
      </c>
      <c r="BB51">
        <v>48</v>
      </c>
      <c r="BD51">
        <v>4.57</v>
      </c>
      <c r="BE51">
        <v>1.92</v>
      </c>
      <c r="BF51">
        <v>3</v>
      </c>
      <c r="BG51">
        <v>1.79</v>
      </c>
      <c r="BH51">
        <v>6.3</v>
      </c>
      <c r="BI51">
        <v>0.99</v>
      </c>
      <c r="BJ51">
        <v>0.93</v>
      </c>
      <c r="BK51">
        <v>1.89</v>
      </c>
      <c r="BL51">
        <v>0.97</v>
      </c>
      <c r="BM51">
        <v>0</v>
      </c>
      <c r="BN51">
        <v>2.34</v>
      </c>
      <c r="BO51">
        <v>2</v>
      </c>
      <c r="BP51">
        <v>0.26</v>
      </c>
      <c r="BQ51">
        <v>1.98</v>
      </c>
      <c r="BR51">
        <v>1.0900000000000001</v>
      </c>
      <c r="BS51">
        <v>0.96</v>
      </c>
      <c r="BT51">
        <v>2.9693719999999999</v>
      </c>
      <c r="BU51">
        <v>1.342031</v>
      </c>
      <c r="BV51">
        <v>2.4601199999999999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3.4356</v>
      </c>
      <c r="CK51">
        <v>1.8703129999999999</v>
      </c>
      <c r="CL51">
        <v>0.96890600000000004</v>
      </c>
      <c r="CM51">
        <v>3.5120239999999998</v>
      </c>
      <c r="CN51">
        <v>1.771482</v>
      </c>
      <c r="CO51">
        <v>4.2945000000000002</v>
      </c>
      <c r="CP51">
        <v>2.0440800000000001</v>
      </c>
      <c r="CQ51">
        <v>1.7714810000000001</v>
      </c>
      <c r="CR51">
        <v>0.83592</v>
      </c>
      <c r="CS51">
        <v>1.9915</v>
      </c>
      <c r="CT51">
        <v>0</v>
      </c>
      <c r="CU51">
        <v>0</v>
      </c>
      <c r="CV51">
        <v>0</v>
      </c>
      <c r="CW51">
        <v>1.2441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69.415239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686.75040000000001</v>
      </c>
      <c r="L52">
        <v>412.64210000000003</v>
      </c>
      <c r="M52">
        <v>93.192499999999995</v>
      </c>
      <c r="N52">
        <v>120.6562</v>
      </c>
      <c r="O52">
        <v>126.477</v>
      </c>
      <c r="P52">
        <v>137.99690000000001</v>
      </c>
      <c r="Q52">
        <v>15.132910000000001</v>
      </c>
      <c r="R52">
        <v>42.393900000000002</v>
      </c>
      <c r="S52">
        <v>26.375</v>
      </c>
      <c r="T52">
        <v>0</v>
      </c>
      <c r="U52">
        <v>348.97500000000002</v>
      </c>
      <c r="V52">
        <v>10.913862999999999</v>
      </c>
      <c r="W52">
        <v>46.399079999999998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9.0630000000000006</v>
      </c>
      <c r="AG52">
        <v>43.92</v>
      </c>
      <c r="AH52">
        <v>0</v>
      </c>
      <c r="AI52">
        <v>0</v>
      </c>
      <c r="AJ52">
        <v>0</v>
      </c>
      <c r="AK52">
        <v>53.908499999999997</v>
      </c>
      <c r="AL52">
        <v>66.814999999999998</v>
      </c>
      <c r="AM52">
        <v>0</v>
      </c>
      <c r="AN52">
        <v>0.73834</v>
      </c>
      <c r="AO52">
        <v>1.56114</v>
      </c>
      <c r="AP52">
        <v>4.0991999999999997</v>
      </c>
      <c r="AQ52">
        <v>0</v>
      </c>
      <c r="AR52">
        <v>4.4160000000000004</v>
      </c>
      <c r="AS52">
        <v>4.7081999999999997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69.425239000000005</v>
      </c>
      <c r="BA52">
        <f t="shared" si="1"/>
        <v>2439.8962720000004</v>
      </c>
      <c r="BB52">
        <v>49</v>
      </c>
      <c r="BD52">
        <v>4.57</v>
      </c>
      <c r="BE52">
        <v>1.92</v>
      </c>
      <c r="BF52">
        <v>3</v>
      </c>
      <c r="BG52">
        <v>1.79</v>
      </c>
      <c r="BH52">
        <v>6.3</v>
      </c>
      <c r="BI52">
        <v>1</v>
      </c>
      <c r="BJ52">
        <v>0.93</v>
      </c>
      <c r="BK52">
        <v>1.89</v>
      </c>
      <c r="BL52">
        <v>0.97</v>
      </c>
      <c r="BM52">
        <v>0</v>
      </c>
      <c r="BN52">
        <v>2.34</v>
      </c>
      <c r="BO52">
        <v>2</v>
      </c>
      <c r="BP52">
        <v>0.26</v>
      </c>
      <c r="BQ52">
        <v>1.98</v>
      </c>
      <c r="BR52">
        <v>1.0900000000000001</v>
      </c>
      <c r="BS52">
        <v>0.96</v>
      </c>
      <c r="BT52">
        <v>2.9693719999999999</v>
      </c>
      <c r="BU52">
        <v>1.342031</v>
      </c>
      <c r="BV52">
        <v>2.4601199999999999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3.4356</v>
      </c>
      <c r="CK52">
        <v>1.8703129999999999</v>
      </c>
      <c r="CL52">
        <v>0.96890600000000004</v>
      </c>
      <c r="CM52">
        <v>3.5120239999999998</v>
      </c>
      <c r="CN52">
        <v>1.771482</v>
      </c>
      <c r="CO52">
        <v>4.2945000000000002</v>
      </c>
      <c r="CP52">
        <v>2.0440800000000001</v>
      </c>
      <c r="CQ52">
        <v>1.7714810000000001</v>
      </c>
      <c r="CR52">
        <v>0.83592</v>
      </c>
      <c r="CS52">
        <v>1.9915</v>
      </c>
      <c r="CT52">
        <v>0</v>
      </c>
      <c r="CU52">
        <v>0</v>
      </c>
      <c r="CV52">
        <v>0</v>
      </c>
      <c r="CW52">
        <v>1.2441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69.425239000000005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641.41060000000004</v>
      </c>
      <c r="L53">
        <v>396.64210000000003</v>
      </c>
      <c r="M53">
        <v>93.192499999999995</v>
      </c>
      <c r="N53">
        <v>120.6562</v>
      </c>
      <c r="O53">
        <v>126.477</v>
      </c>
      <c r="P53">
        <v>137.99690000000001</v>
      </c>
      <c r="Q53">
        <v>8.5435999999999996</v>
      </c>
      <c r="R53">
        <v>42.393900000000002</v>
      </c>
      <c r="S53">
        <v>23.661732000000001</v>
      </c>
      <c r="T53">
        <v>0</v>
      </c>
      <c r="U53">
        <v>348.97500000000002</v>
      </c>
      <c r="V53">
        <v>11.851615000000001</v>
      </c>
      <c r="W53">
        <v>46.399079999999998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9.0630000000000006</v>
      </c>
      <c r="AG53">
        <v>43.92</v>
      </c>
      <c r="AH53">
        <v>0</v>
      </c>
      <c r="AI53">
        <v>0</v>
      </c>
      <c r="AJ53">
        <v>0</v>
      </c>
      <c r="AK53">
        <v>53.908499999999997</v>
      </c>
      <c r="AL53">
        <v>66.814999999999998</v>
      </c>
      <c r="AM53">
        <v>0</v>
      </c>
      <c r="AN53">
        <v>0.73834</v>
      </c>
      <c r="AO53">
        <v>0.69089999999999996</v>
      </c>
      <c r="AP53">
        <v>4.0991999999999997</v>
      </c>
      <c r="AQ53">
        <v>0</v>
      </c>
      <c r="AR53">
        <v>34.223999999999997</v>
      </c>
      <c r="AS53">
        <v>4.7081999999999997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69.315239000000005</v>
      </c>
      <c r="BA53">
        <f t="shared" si="1"/>
        <v>2399.0194060000008</v>
      </c>
      <c r="BB53">
        <v>50</v>
      </c>
      <c r="BD53">
        <v>4.57</v>
      </c>
      <c r="BE53">
        <v>1.92</v>
      </c>
      <c r="BF53">
        <v>3</v>
      </c>
      <c r="BG53">
        <v>1.79</v>
      </c>
      <c r="BH53">
        <v>6.3</v>
      </c>
      <c r="BI53">
        <v>1</v>
      </c>
      <c r="BJ53">
        <v>0.93</v>
      </c>
      <c r="BK53">
        <v>1.89</v>
      </c>
      <c r="BL53">
        <v>0.97</v>
      </c>
      <c r="BM53">
        <v>0</v>
      </c>
      <c r="BN53">
        <v>2.34</v>
      </c>
      <c r="BO53">
        <v>1.89</v>
      </c>
      <c r="BP53">
        <v>0.26</v>
      </c>
      <c r="BQ53">
        <v>1.98</v>
      </c>
      <c r="BR53">
        <v>1.0900000000000001</v>
      </c>
      <c r="BS53">
        <v>0.96</v>
      </c>
      <c r="BT53">
        <v>2.9693719999999999</v>
      </c>
      <c r="BU53">
        <v>1.342031</v>
      </c>
      <c r="BV53">
        <v>2.4601199999999999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3.4356</v>
      </c>
      <c r="CK53">
        <v>1.8703129999999999</v>
      </c>
      <c r="CL53">
        <v>0.96890600000000004</v>
      </c>
      <c r="CM53">
        <v>3.5120239999999998</v>
      </c>
      <c r="CN53">
        <v>1.771482</v>
      </c>
      <c r="CO53">
        <v>4.2945000000000002</v>
      </c>
      <c r="CP53">
        <v>2.0440800000000001</v>
      </c>
      <c r="CQ53">
        <v>1.7714810000000001</v>
      </c>
      <c r="CR53">
        <v>0.83592</v>
      </c>
      <c r="CS53">
        <v>1.9915</v>
      </c>
      <c r="CT53">
        <v>0</v>
      </c>
      <c r="CU53">
        <v>0</v>
      </c>
      <c r="CV53">
        <v>0</v>
      </c>
      <c r="CW53">
        <v>1.2441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69.315239000000005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643.41060000000004</v>
      </c>
      <c r="L54">
        <v>356.64210000000003</v>
      </c>
      <c r="M54">
        <v>93.192499999999995</v>
      </c>
      <c r="N54">
        <v>120.6562</v>
      </c>
      <c r="O54">
        <v>126.477</v>
      </c>
      <c r="P54">
        <v>137.99690000000001</v>
      </c>
      <c r="Q54">
        <v>8.5435999999999996</v>
      </c>
      <c r="R54">
        <v>42.393900000000002</v>
      </c>
      <c r="S54">
        <v>19.792999999999999</v>
      </c>
      <c r="T54">
        <v>0</v>
      </c>
      <c r="U54">
        <v>348.97500000000002</v>
      </c>
      <c r="V54">
        <v>12.074453</v>
      </c>
      <c r="W54">
        <v>46.399079999999998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9.0630000000000006</v>
      </c>
      <c r="AG54">
        <v>43.92</v>
      </c>
      <c r="AH54">
        <v>0</v>
      </c>
      <c r="AI54">
        <v>0</v>
      </c>
      <c r="AJ54">
        <v>0</v>
      </c>
      <c r="AK54">
        <v>53.908499999999997</v>
      </c>
      <c r="AL54">
        <v>25.564</v>
      </c>
      <c r="AM54">
        <v>0</v>
      </c>
      <c r="AN54">
        <v>0.73834</v>
      </c>
      <c r="AO54">
        <v>0.46157999999999999</v>
      </c>
      <c r="AP54">
        <v>4.0991999999999997</v>
      </c>
      <c r="AQ54">
        <v>0</v>
      </c>
      <c r="AR54">
        <v>34.223999999999997</v>
      </c>
      <c r="AS54">
        <v>4.7081999999999997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69.225239000000002</v>
      </c>
      <c r="BA54">
        <f t="shared" si="1"/>
        <v>2315.8031920000003</v>
      </c>
      <c r="BB54">
        <v>51</v>
      </c>
      <c r="BD54">
        <v>4.57</v>
      </c>
      <c r="BE54">
        <v>1.92</v>
      </c>
      <c r="BF54">
        <v>3</v>
      </c>
      <c r="BG54">
        <v>1.79</v>
      </c>
      <c r="BH54">
        <v>6.3</v>
      </c>
      <c r="BI54">
        <v>0.95</v>
      </c>
      <c r="BJ54">
        <v>0.89</v>
      </c>
      <c r="BK54">
        <v>1.89</v>
      </c>
      <c r="BL54">
        <v>0.97</v>
      </c>
      <c r="BM54">
        <v>0</v>
      </c>
      <c r="BN54">
        <v>2.34</v>
      </c>
      <c r="BO54">
        <v>1.89</v>
      </c>
      <c r="BP54">
        <v>0.26</v>
      </c>
      <c r="BQ54">
        <v>1.98</v>
      </c>
      <c r="BR54">
        <v>1.0900000000000001</v>
      </c>
      <c r="BS54">
        <v>0.96</v>
      </c>
      <c r="BT54">
        <v>2.9693719999999999</v>
      </c>
      <c r="BU54">
        <v>1.342031</v>
      </c>
      <c r="BV54">
        <v>2.4601199999999999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3.4356</v>
      </c>
      <c r="CK54">
        <v>1.8703129999999999</v>
      </c>
      <c r="CL54">
        <v>0.96890600000000004</v>
      </c>
      <c r="CM54">
        <v>3.5120239999999998</v>
      </c>
      <c r="CN54">
        <v>1.771482</v>
      </c>
      <c r="CO54">
        <v>4.2945000000000002</v>
      </c>
      <c r="CP54">
        <v>2.0440800000000001</v>
      </c>
      <c r="CQ54">
        <v>1.7714810000000001</v>
      </c>
      <c r="CR54">
        <v>0.83592</v>
      </c>
      <c r="CS54">
        <v>1.9915</v>
      </c>
      <c r="CT54">
        <v>0</v>
      </c>
      <c r="CU54">
        <v>0</v>
      </c>
      <c r="CV54">
        <v>0</v>
      </c>
      <c r="CW54">
        <v>1.2441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69.225239000000002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591.41060000000004</v>
      </c>
      <c r="L55">
        <v>356.64210000000003</v>
      </c>
      <c r="M55">
        <v>93.192499999999995</v>
      </c>
      <c r="N55">
        <v>120.6562</v>
      </c>
      <c r="O55">
        <v>126.477</v>
      </c>
      <c r="P55">
        <v>137.99690000000001</v>
      </c>
      <c r="Q55">
        <v>8.5435999999999996</v>
      </c>
      <c r="R55">
        <v>42.393900000000002</v>
      </c>
      <c r="S55">
        <v>19.792999999999999</v>
      </c>
      <c r="T55">
        <v>0</v>
      </c>
      <c r="U55">
        <v>348.97500000000002</v>
      </c>
      <c r="V55">
        <v>12.074453</v>
      </c>
      <c r="W55">
        <v>46.399079999999998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43.92</v>
      </c>
      <c r="AH55">
        <v>0</v>
      </c>
      <c r="AI55">
        <v>0</v>
      </c>
      <c r="AJ55">
        <v>0</v>
      </c>
      <c r="AK55">
        <v>53.908499999999997</v>
      </c>
      <c r="AL55">
        <v>2.7888000000000002</v>
      </c>
      <c r="AM55">
        <v>0</v>
      </c>
      <c r="AN55">
        <v>0.73834</v>
      </c>
      <c r="AO55">
        <v>0.51449999999999996</v>
      </c>
      <c r="AP55">
        <v>4.0991999999999997</v>
      </c>
      <c r="AQ55">
        <v>0</v>
      </c>
      <c r="AR55">
        <v>4.4160000000000004</v>
      </c>
      <c r="AS55">
        <v>4.7081999999999997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69.711989000000003</v>
      </c>
      <c r="BA55">
        <f t="shared" si="1"/>
        <v>2211.7596619999999</v>
      </c>
      <c r="BB55">
        <v>52</v>
      </c>
      <c r="BD55">
        <v>4.57</v>
      </c>
      <c r="BE55">
        <v>1.92</v>
      </c>
      <c r="BF55">
        <v>3</v>
      </c>
      <c r="BG55">
        <v>1.79</v>
      </c>
      <c r="BH55">
        <v>6.3</v>
      </c>
      <c r="BI55">
        <v>0.95</v>
      </c>
      <c r="BJ55">
        <v>0.89</v>
      </c>
      <c r="BK55">
        <v>1.89</v>
      </c>
      <c r="BL55">
        <v>0.97</v>
      </c>
      <c r="BM55">
        <v>0</v>
      </c>
      <c r="BN55">
        <v>2.34</v>
      </c>
      <c r="BO55">
        <v>1.89</v>
      </c>
      <c r="BP55">
        <v>0.26</v>
      </c>
      <c r="BQ55">
        <v>1.98</v>
      </c>
      <c r="BR55">
        <v>1.0900000000000001</v>
      </c>
      <c r="BS55">
        <v>1.02</v>
      </c>
      <c r="BT55">
        <v>2.9693719999999999</v>
      </c>
      <c r="BU55">
        <v>1.342031</v>
      </c>
      <c r="BV55">
        <v>2.4601199999999999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3.4356</v>
      </c>
      <c r="CK55">
        <v>1.8703129999999999</v>
      </c>
      <c r="CL55">
        <v>0.96890600000000004</v>
      </c>
      <c r="CM55">
        <v>3.5120239999999998</v>
      </c>
      <c r="CN55">
        <v>1.771482</v>
      </c>
      <c r="CO55">
        <v>4.2945000000000002</v>
      </c>
      <c r="CP55">
        <v>2.0440800000000001</v>
      </c>
      <c r="CQ55">
        <v>1.7714810000000001</v>
      </c>
      <c r="CR55">
        <v>0.83592</v>
      </c>
      <c r="CS55">
        <v>2.41825</v>
      </c>
      <c r="CT55">
        <v>0</v>
      </c>
      <c r="CU55">
        <v>0</v>
      </c>
      <c r="CV55">
        <v>0</v>
      </c>
      <c r="CW55">
        <v>1.2441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69.711989000000003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567.41060000000004</v>
      </c>
      <c r="L56">
        <v>311.41000000000003</v>
      </c>
      <c r="M56">
        <v>93.192499999999995</v>
      </c>
      <c r="N56">
        <v>120.6562</v>
      </c>
      <c r="O56">
        <v>126.477</v>
      </c>
      <c r="P56">
        <v>137.99690000000001</v>
      </c>
      <c r="Q56">
        <v>8.5435999999999996</v>
      </c>
      <c r="R56">
        <v>42.393900000000002</v>
      </c>
      <c r="S56">
        <v>19.792999999999999</v>
      </c>
      <c r="T56">
        <v>0</v>
      </c>
      <c r="U56">
        <v>348.97500000000002</v>
      </c>
      <c r="V56">
        <v>12.330450000000001</v>
      </c>
      <c r="W56">
        <v>46.399079999999998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43.92</v>
      </c>
      <c r="AH56">
        <v>0</v>
      </c>
      <c r="AI56">
        <v>0</v>
      </c>
      <c r="AJ56">
        <v>0</v>
      </c>
      <c r="AK56">
        <v>53.908499999999997</v>
      </c>
      <c r="AL56">
        <v>2.7888000000000002</v>
      </c>
      <c r="AM56">
        <v>0</v>
      </c>
      <c r="AN56">
        <v>0.73834</v>
      </c>
      <c r="AO56">
        <v>0.63504000000000005</v>
      </c>
      <c r="AP56">
        <v>4.0991999999999997</v>
      </c>
      <c r="AQ56">
        <v>0</v>
      </c>
      <c r="AR56">
        <v>4.4160000000000004</v>
      </c>
      <c r="AS56">
        <v>4.7081999999999997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69.711989000000003</v>
      </c>
      <c r="BA56">
        <f t="shared" si="1"/>
        <v>2142.9040989999999</v>
      </c>
      <c r="BB56">
        <v>53</v>
      </c>
      <c r="BD56">
        <v>4.57</v>
      </c>
      <c r="BE56">
        <v>1.92</v>
      </c>
      <c r="BF56">
        <v>3</v>
      </c>
      <c r="BG56">
        <v>1.79</v>
      </c>
      <c r="BH56">
        <v>6.3</v>
      </c>
      <c r="BI56">
        <v>0.95</v>
      </c>
      <c r="BJ56">
        <v>0.89</v>
      </c>
      <c r="BK56">
        <v>1.89</v>
      </c>
      <c r="BL56">
        <v>0.97</v>
      </c>
      <c r="BM56">
        <v>0</v>
      </c>
      <c r="BN56">
        <v>2.34</v>
      </c>
      <c r="BO56">
        <v>1.89</v>
      </c>
      <c r="BP56">
        <v>0.26</v>
      </c>
      <c r="BQ56">
        <v>1.98</v>
      </c>
      <c r="BR56">
        <v>1.0900000000000001</v>
      </c>
      <c r="BS56">
        <v>1.02</v>
      </c>
      <c r="BT56">
        <v>2.9693719999999999</v>
      </c>
      <c r="BU56">
        <v>1.342031</v>
      </c>
      <c r="BV56">
        <v>2.4601199999999999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3.4356</v>
      </c>
      <c r="CK56">
        <v>1.8703129999999999</v>
      </c>
      <c r="CL56">
        <v>0.96890600000000004</v>
      </c>
      <c r="CM56">
        <v>3.5120239999999998</v>
      </c>
      <c r="CN56">
        <v>1.771482</v>
      </c>
      <c r="CO56">
        <v>4.2945000000000002</v>
      </c>
      <c r="CP56">
        <v>2.0440800000000001</v>
      </c>
      <c r="CQ56">
        <v>1.7714810000000001</v>
      </c>
      <c r="CR56">
        <v>0.83592</v>
      </c>
      <c r="CS56">
        <v>2.41825</v>
      </c>
      <c r="CT56">
        <v>0</v>
      </c>
      <c r="CU56">
        <v>0</v>
      </c>
      <c r="CV56">
        <v>0</v>
      </c>
      <c r="CW56">
        <v>1.2441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69.711989000000003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568.41060000000004</v>
      </c>
      <c r="L57">
        <v>311.41000000000003</v>
      </c>
      <c r="M57">
        <v>93.192499999999995</v>
      </c>
      <c r="N57">
        <v>120.6562</v>
      </c>
      <c r="O57">
        <v>126.477</v>
      </c>
      <c r="P57">
        <v>137.99690000000001</v>
      </c>
      <c r="Q57">
        <v>8.5435999999999996</v>
      </c>
      <c r="R57">
        <v>42.393900000000002</v>
      </c>
      <c r="S57">
        <v>19.792999999999999</v>
      </c>
      <c r="T57">
        <v>0</v>
      </c>
      <c r="U57">
        <v>348.97500000000002</v>
      </c>
      <c r="V57">
        <v>11.297717</v>
      </c>
      <c r="W57">
        <v>46.399079999999998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43.92</v>
      </c>
      <c r="AH57">
        <v>0</v>
      </c>
      <c r="AI57">
        <v>0</v>
      </c>
      <c r="AJ57">
        <v>0</v>
      </c>
      <c r="AK57">
        <v>53.908499999999997</v>
      </c>
      <c r="AL57">
        <v>2.7888000000000002</v>
      </c>
      <c r="AM57">
        <v>0</v>
      </c>
      <c r="AN57">
        <v>0.73834</v>
      </c>
      <c r="AO57">
        <v>0.72323999999999999</v>
      </c>
      <c r="AP57">
        <v>4.0991999999999997</v>
      </c>
      <c r="AQ57">
        <v>0</v>
      </c>
      <c r="AR57">
        <v>4.4160000000000004</v>
      </c>
      <c r="AS57">
        <v>4.7081999999999997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69.661989000000005</v>
      </c>
      <c r="BA57">
        <f t="shared" si="1"/>
        <v>2142.9095660000003</v>
      </c>
      <c r="BB57">
        <v>54</v>
      </c>
      <c r="BD57">
        <v>4.57</v>
      </c>
      <c r="BE57">
        <v>1.92</v>
      </c>
      <c r="BF57">
        <v>3</v>
      </c>
      <c r="BG57">
        <v>1.79</v>
      </c>
      <c r="BH57">
        <v>6.3</v>
      </c>
      <c r="BI57">
        <v>0.9</v>
      </c>
      <c r="BJ57">
        <v>0.89</v>
      </c>
      <c r="BK57">
        <v>1.89</v>
      </c>
      <c r="BL57">
        <v>0.97</v>
      </c>
      <c r="BM57">
        <v>0</v>
      </c>
      <c r="BN57">
        <v>2.34</v>
      </c>
      <c r="BO57">
        <v>1.89</v>
      </c>
      <c r="BP57">
        <v>0.26</v>
      </c>
      <c r="BQ57">
        <v>1.98</v>
      </c>
      <c r="BR57">
        <v>1.0900000000000001</v>
      </c>
      <c r="BS57">
        <v>1.02</v>
      </c>
      <c r="BT57">
        <v>2.9693719999999999</v>
      </c>
      <c r="BU57">
        <v>1.342031</v>
      </c>
      <c r="BV57">
        <v>2.4601199999999999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3.4356</v>
      </c>
      <c r="CK57">
        <v>1.8703129999999999</v>
      </c>
      <c r="CL57">
        <v>0.96890600000000004</v>
      </c>
      <c r="CM57">
        <v>3.5120239999999998</v>
      </c>
      <c r="CN57">
        <v>1.771482</v>
      </c>
      <c r="CO57">
        <v>4.2945000000000002</v>
      </c>
      <c r="CP57">
        <v>2.0440800000000001</v>
      </c>
      <c r="CQ57">
        <v>1.7714810000000001</v>
      </c>
      <c r="CR57">
        <v>0.83592</v>
      </c>
      <c r="CS57">
        <v>2.41825</v>
      </c>
      <c r="CT57">
        <v>0</v>
      </c>
      <c r="CU57">
        <v>0</v>
      </c>
      <c r="CV57">
        <v>0</v>
      </c>
      <c r="CW57">
        <v>1.2441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69.661989000000005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570.41060000000004</v>
      </c>
      <c r="L58">
        <v>341.41</v>
      </c>
      <c r="M58">
        <v>93.192499999999995</v>
      </c>
      <c r="N58">
        <v>120.6562</v>
      </c>
      <c r="O58">
        <v>126.477</v>
      </c>
      <c r="P58">
        <v>137.99690000000001</v>
      </c>
      <c r="Q58">
        <v>8.5435999999999996</v>
      </c>
      <c r="R58">
        <v>42.393900000000002</v>
      </c>
      <c r="S58">
        <v>19.792999999999999</v>
      </c>
      <c r="T58">
        <v>0</v>
      </c>
      <c r="U58">
        <v>348.97500000000002</v>
      </c>
      <c r="V58">
        <v>11.297717</v>
      </c>
      <c r="W58">
        <v>46.399079999999998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9.0630000000000006</v>
      </c>
      <c r="AG58">
        <v>43.92</v>
      </c>
      <c r="AH58">
        <v>0</v>
      </c>
      <c r="AI58">
        <v>0</v>
      </c>
      <c r="AJ58">
        <v>0</v>
      </c>
      <c r="AK58">
        <v>53.908499999999997</v>
      </c>
      <c r="AL58">
        <v>2.7888000000000002</v>
      </c>
      <c r="AM58">
        <v>0</v>
      </c>
      <c r="AN58">
        <v>0.73834</v>
      </c>
      <c r="AO58">
        <v>0.80556000000000005</v>
      </c>
      <c r="AP58">
        <v>4.0991999999999997</v>
      </c>
      <c r="AQ58">
        <v>0</v>
      </c>
      <c r="AR58">
        <v>4.4160000000000004</v>
      </c>
      <c r="AS58">
        <v>4.7081999999999997</v>
      </c>
      <c r="AT58">
        <v>10.855058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69.661989000000005</v>
      </c>
      <c r="BA58">
        <f t="shared" si="1"/>
        <v>2170.850144</v>
      </c>
      <c r="BB58">
        <v>55</v>
      </c>
      <c r="BD58">
        <v>4.57</v>
      </c>
      <c r="BE58">
        <v>1.92</v>
      </c>
      <c r="BF58">
        <v>3</v>
      </c>
      <c r="BG58">
        <v>1.79</v>
      </c>
      <c r="BH58">
        <v>6.3</v>
      </c>
      <c r="BI58">
        <v>0.9</v>
      </c>
      <c r="BJ58">
        <v>0.89</v>
      </c>
      <c r="BK58">
        <v>1.89</v>
      </c>
      <c r="BL58">
        <v>0.97</v>
      </c>
      <c r="BM58">
        <v>0</v>
      </c>
      <c r="BN58">
        <v>2.34</v>
      </c>
      <c r="BO58">
        <v>1.89</v>
      </c>
      <c r="BP58">
        <v>0.26</v>
      </c>
      <c r="BQ58">
        <v>1.98</v>
      </c>
      <c r="BR58">
        <v>1.0900000000000001</v>
      </c>
      <c r="BS58">
        <v>1.02</v>
      </c>
      <c r="BT58">
        <v>2.9693719999999999</v>
      </c>
      <c r="BU58">
        <v>1.342031</v>
      </c>
      <c r="BV58">
        <v>2.4601199999999999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3.4356</v>
      </c>
      <c r="CK58">
        <v>1.8703129999999999</v>
      </c>
      <c r="CL58">
        <v>0.96890600000000004</v>
      </c>
      <c r="CM58">
        <v>3.5120239999999998</v>
      </c>
      <c r="CN58">
        <v>1.771482</v>
      </c>
      <c r="CO58">
        <v>4.2945000000000002</v>
      </c>
      <c r="CP58">
        <v>2.0440800000000001</v>
      </c>
      <c r="CQ58">
        <v>1.7714810000000001</v>
      </c>
      <c r="CR58">
        <v>0.83592</v>
      </c>
      <c r="CS58">
        <v>2.41825</v>
      </c>
      <c r="CT58">
        <v>0</v>
      </c>
      <c r="CU58">
        <v>0</v>
      </c>
      <c r="CV58">
        <v>0</v>
      </c>
      <c r="CW58">
        <v>1.2441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69.661989000000005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581.41060000000004</v>
      </c>
      <c r="L59">
        <v>341.41</v>
      </c>
      <c r="M59">
        <v>93.192499999999995</v>
      </c>
      <c r="N59">
        <v>120.6562</v>
      </c>
      <c r="O59">
        <v>126.477</v>
      </c>
      <c r="P59">
        <v>142.78399999999999</v>
      </c>
      <c r="Q59">
        <v>8.5435999999999996</v>
      </c>
      <c r="R59">
        <v>42.393900000000002</v>
      </c>
      <c r="S59">
        <v>19.792999999999999</v>
      </c>
      <c r="T59">
        <v>0</v>
      </c>
      <c r="U59">
        <v>348.97500000000002</v>
      </c>
      <c r="V59">
        <v>10.9115</v>
      </c>
      <c r="W59">
        <v>46.399079999999998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9.0630000000000006</v>
      </c>
      <c r="AG59">
        <v>43.92</v>
      </c>
      <c r="AH59">
        <v>0</v>
      </c>
      <c r="AI59">
        <v>0</v>
      </c>
      <c r="AJ59">
        <v>0</v>
      </c>
      <c r="AK59">
        <v>53.908499999999997</v>
      </c>
      <c r="AL59">
        <v>2.7888000000000002</v>
      </c>
      <c r="AM59">
        <v>0</v>
      </c>
      <c r="AN59">
        <v>0.73834</v>
      </c>
      <c r="AO59">
        <v>0.83201999999999998</v>
      </c>
      <c r="AP59">
        <v>2.0495999999999999</v>
      </c>
      <c r="AQ59">
        <v>0</v>
      </c>
      <c r="AR59">
        <v>4.4160000000000004</v>
      </c>
      <c r="AS59">
        <v>4.7081999999999997</v>
      </c>
      <c r="AT59">
        <v>14.733802000000001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69.741989000000004</v>
      </c>
      <c r="BA59">
        <f t="shared" si="1"/>
        <v>2188.1866309999996</v>
      </c>
      <c r="BB59">
        <v>56</v>
      </c>
      <c r="BD59">
        <v>4.57</v>
      </c>
      <c r="BE59">
        <v>1.92</v>
      </c>
      <c r="BF59">
        <v>3</v>
      </c>
      <c r="BG59">
        <v>1.79</v>
      </c>
      <c r="BH59">
        <v>6.3</v>
      </c>
      <c r="BI59">
        <v>0.9</v>
      </c>
      <c r="BJ59">
        <v>0.89</v>
      </c>
      <c r="BK59">
        <v>1.89</v>
      </c>
      <c r="BL59">
        <v>0.97</v>
      </c>
      <c r="BM59">
        <v>0</v>
      </c>
      <c r="BN59">
        <v>2.34</v>
      </c>
      <c r="BO59">
        <v>1.89</v>
      </c>
      <c r="BP59">
        <v>0.26</v>
      </c>
      <c r="BQ59">
        <v>1.98</v>
      </c>
      <c r="BR59">
        <v>1.0900000000000001</v>
      </c>
      <c r="BS59">
        <v>1.1000000000000001</v>
      </c>
      <c r="BT59">
        <v>2.9693719999999999</v>
      </c>
      <c r="BU59">
        <v>1.342031</v>
      </c>
      <c r="BV59">
        <v>2.4601199999999999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3.4356</v>
      </c>
      <c r="CK59">
        <v>1.8703129999999999</v>
      </c>
      <c r="CL59">
        <v>0.96890600000000004</v>
      </c>
      <c r="CM59">
        <v>3.5120239999999998</v>
      </c>
      <c r="CN59">
        <v>1.771482</v>
      </c>
      <c r="CO59">
        <v>4.2945000000000002</v>
      </c>
      <c r="CP59">
        <v>2.0440800000000001</v>
      </c>
      <c r="CQ59">
        <v>1.7714810000000001</v>
      </c>
      <c r="CR59">
        <v>0.83592</v>
      </c>
      <c r="CS59">
        <v>2.41825</v>
      </c>
      <c r="CT59">
        <v>0</v>
      </c>
      <c r="CU59">
        <v>0</v>
      </c>
      <c r="CV59">
        <v>0</v>
      </c>
      <c r="CW59">
        <v>1.2441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69.741989000000004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593.41060000000004</v>
      </c>
      <c r="L60">
        <v>341.41</v>
      </c>
      <c r="M60">
        <v>93.192499999999995</v>
      </c>
      <c r="N60">
        <v>120.6562</v>
      </c>
      <c r="O60">
        <v>126.477</v>
      </c>
      <c r="P60">
        <v>142.78399999999999</v>
      </c>
      <c r="Q60">
        <v>8.5435999999999996</v>
      </c>
      <c r="R60">
        <v>42.393900000000002</v>
      </c>
      <c r="S60">
        <v>19.792999999999999</v>
      </c>
      <c r="T60">
        <v>0</v>
      </c>
      <c r="U60">
        <v>348.97500000000002</v>
      </c>
      <c r="V60">
        <v>10.9115</v>
      </c>
      <c r="W60">
        <v>46.399079999999998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9.0630000000000006</v>
      </c>
      <c r="AG60">
        <v>43.92</v>
      </c>
      <c r="AH60">
        <v>0</v>
      </c>
      <c r="AI60">
        <v>0</v>
      </c>
      <c r="AJ60">
        <v>0</v>
      </c>
      <c r="AK60">
        <v>53.908499999999997</v>
      </c>
      <c r="AL60">
        <v>2.7888000000000002</v>
      </c>
      <c r="AM60">
        <v>0</v>
      </c>
      <c r="AN60">
        <v>0.73834</v>
      </c>
      <c r="AO60">
        <v>0.88788</v>
      </c>
      <c r="AP60">
        <v>2.0495999999999999</v>
      </c>
      <c r="AQ60">
        <v>0</v>
      </c>
      <c r="AR60">
        <v>4.4160000000000004</v>
      </c>
      <c r="AS60">
        <v>4.7081999999999997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69.741989000000004</v>
      </c>
      <c r="BA60">
        <f t="shared" si="1"/>
        <v>2200.5054889999997</v>
      </c>
      <c r="BB60">
        <v>57</v>
      </c>
      <c r="BD60">
        <v>4.57</v>
      </c>
      <c r="BE60">
        <v>1.92</v>
      </c>
      <c r="BF60">
        <v>3</v>
      </c>
      <c r="BG60">
        <v>1.79</v>
      </c>
      <c r="BH60">
        <v>6.3</v>
      </c>
      <c r="BI60">
        <v>0.9</v>
      </c>
      <c r="BJ60">
        <v>0.89</v>
      </c>
      <c r="BK60">
        <v>1.89</v>
      </c>
      <c r="BL60">
        <v>0.97</v>
      </c>
      <c r="BM60">
        <v>0</v>
      </c>
      <c r="BN60">
        <v>2.34</v>
      </c>
      <c r="BO60">
        <v>1.89</v>
      </c>
      <c r="BP60">
        <v>0.26</v>
      </c>
      <c r="BQ60">
        <v>1.98</v>
      </c>
      <c r="BR60">
        <v>1.0900000000000001</v>
      </c>
      <c r="BS60">
        <v>1.1000000000000001</v>
      </c>
      <c r="BT60">
        <v>2.9693719999999999</v>
      </c>
      <c r="BU60">
        <v>1.342031</v>
      </c>
      <c r="BV60">
        <v>2.4601199999999999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3.4356</v>
      </c>
      <c r="CK60">
        <v>1.8703129999999999</v>
      </c>
      <c r="CL60">
        <v>0.96890600000000004</v>
      </c>
      <c r="CM60">
        <v>3.5120239999999998</v>
      </c>
      <c r="CN60">
        <v>1.771482</v>
      </c>
      <c r="CO60">
        <v>4.2945000000000002</v>
      </c>
      <c r="CP60">
        <v>2.0440800000000001</v>
      </c>
      <c r="CQ60">
        <v>1.7714810000000001</v>
      </c>
      <c r="CR60">
        <v>0.83592</v>
      </c>
      <c r="CS60">
        <v>2.41825</v>
      </c>
      <c r="CT60">
        <v>0</v>
      </c>
      <c r="CU60">
        <v>0</v>
      </c>
      <c r="CV60">
        <v>0</v>
      </c>
      <c r="CW60">
        <v>1.2441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69.741989000000004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604.41060000000004</v>
      </c>
      <c r="L61">
        <v>386.64210000000003</v>
      </c>
      <c r="M61">
        <v>93.192499999999995</v>
      </c>
      <c r="N61">
        <v>120.6562</v>
      </c>
      <c r="O61">
        <v>126.477</v>
      </c>
      <c r="P61">
        <v>142.78399999999999</v>
      </c>
      <c r="Q61">
        <v>8.5435999999999996</v>
      </c>
      <c r="R61">
        <v>42.393900000000002</v>
      </c>
      <c r="S61">
        <v>19.792999999999999</v>
      </c>
      <c r="T61">
        <v>0</v>
      </c>
      <c r="U61">
        <v>348.97500000000002</v>
      </c>
      <c r="V61">
        <v>11.107970999999999</v>
      </c>
      <c r="W61">
        <v>46.399079999999998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9.0630000000000006</v>
      </c>
      <c r="AG61">
        <v>43.92</v>
      </c>
      <c r="AH61">
        <v>0</v>
      </c>
      <c r="AI61">
        <v>0</v>
      </c>
      <c r="AJ61">
        <v>0</v>
      </c>
      <c r="AK61">
        <v>53.908499999999997</v>
      </c>
      <c r="AL61">
        <v>2.7888000000000002</v>
      </c>
      <c r="AM61">
        <v>0</v>
      </c>
      <c r="AN61">
        <v>0.73834</v>
      </c>
      <c r="AO61">
        <v>0.84377999999999997</v>
      </c>
      <c r="AP61">
        <v>2.0495999999999999</v>
      </c>
      <c r="AQ61">
        <v>0</v>
      </c>
      <c r="AR61">
        <v>4.4160000000000004</v>
      </c>
      <c r="AS61">
        <v>4.7081999999999997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69.741989000000004</v>
      </c>
      <c r="BA61">
        <f t="shared" si="1"/>
        <v>2256.88996</v>
      </c>
      <c r="BB61">
        <v>58</v>
      </c>
      <c r="BD61">
        <v>4.57</v>
      </c>
      <c r="BE61">
        <v>1.92</v>
      </c>
      <c r="BF61">
        <v>3</v>
      </c>
      <c r="BG61">
        <v>1.79</v>
      </c>
      <c r="BH61">
        <v>6.3</v>
      </c>
      <c r="BI61">
        <v>0.9</v>
      </c>
      <c r="BJ61">
        <v>0.89</v>
      </c>
      <c r="BK61">
        <v>1.89</v>
      </c>
      <c r="BL61">
        <v>0.97</v>
      </c>
      <c r="BM61">
        <v>0</v>
      </c>
      <c r="BN61">
        <v>2.34</v>
      </c>
      <c r="BO61">
        <v>1.89</v>
      </c>
      <c r="BP61">
        <v>0.26</v>
      </c>
      <c r="BQ61">
        <v>1.98</v>
      </c>
      <c r="BR61">
        <v>1.0900000000000001</v>
      </c>
      <c r="BS61">
        <v>1.1000000000000001</v>
      </c>
      <c r="BT61">
        <v>2.9693719999999999</v>
      </c>
      <c r="BU61">
        <v>1.342031</v>
      </c>
      <c r="BV61">
        <v>2.4601199999999999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3.4356</v>
      </c>
      <c r="CK61">
        <v>1.8703129999999999</v>
      </c>
      <c r="CL61">
        <v>0.96890600000000004</v>
      </c>
      <c r="CM61">
        <v>3.5120239999999998</v>
      </c>
      <c r="CN61">
        <v>1.771482</v>
      </c>
      <c r="CO61">
        <v>4.2945000000000002</v>
      </c>
      <c r="CP61">
        <v>2.0440800000000001</v>
      </c>
      <c r="CQ61">
        <v>1.7714810000000001</v>
      </c>
      <c r="CR61">
        <v>0.83592</v>
      </c>
      <c r="CS61">
        <v>2.41825</v>
      </c>
      <c r="CT61">
        <v>0</v>
      </c>
      <c r="CU61">
        <v>0</v>
      </c>
      <c r="CV61">
        <v>0</v>
      </c>
      <c r="CW61">
        <v>1.2441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69.741989000000004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618.41060000000004</v>
      </c>
      <c r="L62">
        <v>386.64210000000003</v>
      </c>
      <c r="M62">
        <v>93.192499999999995</v>
      </c>
      <c r="N62">
        <v>120.6562</v>
      </c>
      <c r="O62">
        <v>126.477</v>
      </c>
      <c r="P62">
        <v>142.78399999999999</v>
      </c>
      <c r="Q62">
        <v>8.5435999999999996</v>
      </c>
      <c r="R62">
        <v>42.393900000000002</v>
      </c>
      <c r="S62">
        <v>19.792999999999999</v>
      </c>
      <c r="T62">
        <v>0</v>
      </c>
      <c r="U62">
        <v>348.97500000000002</v>
      </c>
      <c r="V62">
        <v>11.12</v>
      </c>
      <c r="W62">
        <v>46.399079999999998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9.0630000000000006</v>
      </c>
      <c r="AG62">
        <v>43.92</v>
      </c>
      <c r="AH62">
        <v>0</v>
      </c>
      <c r="AI62">
        <v>0</v>
      </c>
      <c r="AJ62">
        <v>0</v>
      </c>
      <c r="AK62">
        <v>53.908499999999997</v>
      </c>
      <c r="AL62">
        <v>2.7888000000000002</v>
      </c>
      <c r="AM62">
        <v>0</v>
      </c>
      <c r="AN62">
        <v>0.73834</v>
      </c>
      <c r="AO62">
        <v>0.83201999999999998</v>
      </c>
      <c r="AP62">
        <v>2.0495999999999999</v>
      </c>
      <c r="AQ62">
        <v>0</v>
      </c>
      <c r="AR62">
        <v>4.4160000000000004</v>
      </c>
      <c r="AS62">
        <v>4.7081999999999997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69.681989000000002</v>
      </c>
      <c r="BA62">
        <f t="shared" si="1"/>
        <v>2270.8302289999997</v>
      </c>
      <c r="BB62">
        <v>59</v>
      </c>
      <c r="BD62">
        <v>4.57</v>
      </c>
      <c r="BE62">
        <v>1.92</v>
      </c>
      <c r="BF62">
        <v>3</v>
      </c>
      <c r="BG62">
        <v>1.79</v>
      </c>
      <c r="BH62">
        <v>6.3</v>
      </c>
      <c r="BI62">
        <v>0.86</v>
      </c>
      <c r="BJ62">
        <v>0.87</v>
      </c>
      <c r="BK62">
        <v>1.89</v>
      </c>
      <c r="BL62">
        <v>0.97</v>
      </c>
      <c r="BM62">
        <v>0</v>
      </c>
      <c r="BN62">
        <v>2.34</v>
      </c>
      <c r="BO62">
        <v>1.89</v>
      </c>
      <c r="BP62">
        <v>0.26</v>
      </c>
      <c r="BQ62">
        <v>1.98</v>
      </c>
      <c r="BR62">
        <v>1.0900000000000001</v>
      </c>
      <c r="BS62">
        <v>1.1000000000000001</v>
      </c>
      <c r="BT62">
        <v>2.9693719999999999</v>
      </c>
      <c r="BU62">
        <v>1.342031</v>
      </c>
      <c r="BV62">
        <v>2.4601199999999999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3.4356</v>
      </c>
      <c r="CK62">
        <v>1.8703129999999999</v>
      </c>
      <c r="CL62">
        <v>0.96890600000000004</v>
      </c>
      <c r="CM62">
        <v>3.5120239999999998</v>
      </c>
      <c r="CN62">
        <v>1.771482</v>
      </c>
      <c r="CO62">
        <v>4.2945000000000002</v>
      </c>
      <c r="CP62">
        <v>2.0440800000000001</v>
      </c>
      <c r="CQ62">
        <v>1.7714810000000001</v>
      </c>
      <c r="CR62">
        <v>0.83592</v>
      </c>
      <c r="CS62">
        <v>2.41825</v>
      </c>
      <c r="CT62">
        <v>0</v>
      </c>
      <c r="CU62">
        <v>0</v>
      </c>
      <c r="CV62">
        <v>0</v>
      </c>
      <c r="CW62">
        <v>1.2441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69.681989000000002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625.41060000000004</v>
      </c>
      <c r="L63">
        <v>386.64210000000003</v>
      </c>
      <c r="M63">
        <v>93.192499999999995</v>
      </c>
      <c r="N63">
        <v>120.6562</v>
      </c>
      <c r="O63">
        <v>126.477</v>
      </c>
      <c r="P63">
        <v>142.78399999999999</v>
      </c>
      <c r="Q63">
        <v>8.5435999999999996</v>
      </c>
      <c r="R63">
        <v>42.393900000000002</v>
      </c>
      <c r="S63">
        <v>19.792999999999999</v>
      </c>
      <c r="T63">
        <v>0</v>
      </c>
      <c r="U63">
        <v>348.97500000000002</v>
      </c>
      <c r="V63">
        <v>11.12</v>
      </c>
      <c r="W63">
        <v>46.399079999999998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9.0630000000000006</v>
      </c>
      <c r="AG63">
        <v>43.92</v>
      </c>
      <c r="AH63">
        <v>0</v>
      </c>
      <c r="AI63">
        <v>0</v>
      </c>
      <c r="AJ63">
        <v>0</v>
      </c>
      <c r="AK63">
        <v>53.908499999999997</v>
      </c>
      <c r="AL63">
        <v>2.7888000000000002</v>
      </c>
      <c r="AM63">
        <v>0</v>
      </c>
      <c r="AN63">
        <v>0.73834</v>
      </c>
      <c r="AO63">
        <v>0.71736</v>
      </c>
      <c r="AP63">
        <v>2.0495999999999999</v>
      </c>
      <c r="AQ63">
        <v>16.055</v>
      </c>
      <c r="AR63">
        <v>4.4160000000000004</v>
      </c>
      <c r="AS63">
        <v>4.7081999999999997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69.841988999999998</v>
      </c>
      <c r="BA63">
        <f t="shared" si="1"/>
        <v>2293.9305689999997</v>
      </c>
      <c r="BB63">
        <v>60</v>
      </c>
      <c r="BD63">
        <v>4.57</v>
      </c>
      <c r="BE63">
        <v>1.92</v>
      </c>
      <c r="BF63">
        <v>3</v>
      </c>
      <c r="BG63">
        <v>1.79</v>
      </c>
      <c r="BH63">
        <v>6.3</v>
      </c>
      <c r="BI63">
        <v>0.86</v>
      </c>
      <c r="BJ63">
        <v>0.87</v>
      </c>
      <c r="BK63">
        <v>1.89</v>
      </c>
      <c r="BL63">
        <v>0.97</v>
      </c>
      <c r="BM63">
        <v>0</v>
      </c>
      <c r="BN63">
        <v>2.34</v>
      </c>
      <c r="BO63">
        <v>2</v>
      </c>
      <c r="BP63">
        <v>0.26</v>
      </c>
      <c r="BQ63">
        <v>1.98</v>
      </c>
      <c r="BR63">
        <v>1.0900000000000001</v>
      </c>
      <c r="BS63">
        <v>1.1499999999999999</v>
      </c>
      <c r="BT63">
        <v>2.9693719999999999</v>
      </c>
      <c r="BU63">
        <v>1.342031</v>
      </c>
      <c r="BV63">
        <v>2.4601199999999999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3.4356</v>
      </c>
      <c r="CK63">
        <v>1.8703129999999999</v>
      </c>
      <c r="CL63">
        <v>0.96890600000000004</v>
      </c>
      <c r="CM63">
        <v>3.5120239999999998</v>
      </c>
      <c r="CN63">
        <v>1.771482</v>
      </c>
      <c r="CO63">
        <v>4.2945000000000002</v>
      </c>
      <c r="CP63">
        <v>2.0440800000000001</v>
      </c>
      <c r="CQ63">
        <v>1.7714810000000001</v>
      </c>
      <c r="CR63">
        <v>0.83592</v>
      </c>
      <c r="CS63">
        <v>2.41825</v>
      </c>
      <c r="CT63">
        <v>0</v>
      </c>
      <c r="CU63">
        <v>0</v>
      </c>
      <c r="CV63">
        <v>0</v>
      </c>
      <c r="CW63">
        <v>1.2441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69.841988999999998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642.41060000000004</v>
      </c>
      <c r="L64">
        <v>451.64210000000003</v>
      </c>
      <c r="M64">
        <v>93.192499999999995</v>
      </c>
      <c r="N64">
        <v>120.6562</v>
      </c>
      <c r="O64">
        <v>126.477</v>
      </c>
      <c r="P64">
        <v>142.78399999999999</v>
      </c>
      <c r="Q64">
        <v>15.24291</v>
      </c>
      <c r="R64">
        <v>42.393900000000002</v>
      </c>
      <c r="S64">
        <v>19.792999999999999</v>
      </c>
      <c r="T64">
        <v>0</v>
      </c>
      <c r="U64">
        <v>348.97500000000002</v>
      </c>
      <c r="V64">
        <v>11.12</v>
      </c>
      <c r="W64">
        <v>46.399079999999998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8.1059999999999999</v>
      </c>
      <c r="AE64">
        <v>0</v>
      </c>
      <c r="AF64">
        <v>9.0630000000000006</v>
      </c>
      <c r="AG64">
        <v>43.92</v>
      </c>
      <c r="AH64">
        <v>0</v>
      </c>
      <c r="AI64">
        <v>0</v>
      </c>
      <c r="AJ64">
        <v>0</v>
      </c>
      <c r="AK64">
        <v>53.908499999999997</v>
      </c>
      <c r="AL64">
        <v>2.7888000000000002</v>
      </c>
      <c r="AM64">
        <v>0</v>
      </c>
      <c r="AN64">
        <v>0.73834</v>
      </c>
      <c r="AO64">
        <v>0.55566000000000004</v>
      </c>
      <c r="AP64">
        <v>2.0495999999999999</v>
      </c>
      <c r="AQ64">
        <v>16.055</v>
      </c>
      <c r="AR64">
        <v>4.4160000000000004</v>
      </c>
      <c r="AS64">
        <v>4.7081999999999997</v>
      </c>
      <c r="AT64">
        <v>14.929629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70.061988999999997</v>
      </c>
      <c r="BA64">
        <f t="shared" si="1"/>
        <v>2390.7270080000003</v>
      </c>
      <c r="BB64">
        <v>61</v>
      </c>
      <c r="BD64">
        <v>4.57</v>
      </c>
      <c r="BE64">
        <v>1.92</v>
      </c>
      <c r="BF64">
        <v>3</v>
      </c>
      <c r="BG64">
        <v>1.79</v>
      </c>
      <c r="BH64">
        <v>6.3</v>
      </c>
      <c r="BI64">
        <v>0.86</v>
      </c>
      <c r="BJ64">
        <v>0.87</v>
      </c>
      <c r="BK64">
        <v>1.89</v>
      </c>
      <c r="BL64">
        <v>0.97</v>
      </c>
      <c r="BM64">
        <v>0</v>
      </c>
      <c r="BN64">
        <v>2.34</v>
      </c>
      <c r="BO64">
        <v>2.2000000000000002</v>
      </c>
      <c r="BP64">
        <v>0.26</v>
      </c>
      <c r="BQ64">
        <v>1.98</v>
      </c>
      <c r="BR64">
        <v>1.0900000000000001</v>
      </c>
      <c r="BS64">
        <v>1.17</v>
      </c>
      <c r="BT64">
        <v>2.9693719999999999</v>
      </c>
      <c r="BU64">
        <v>1.342031</v>
      </c>
      <c r="BV64">
        <v>2.4601199999999999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3.4356</v>
      </c>
      <c r="CK64">
        <v>1.8703129999999999</v>
      </c>
      <c r="CL64">
        <v>0.96890600000000004</v>
      </c>
      <c r="CM64">
        <v>3.5120239999999998</v>
      </c>
      <c r="CN64">
        <v>1.771482</v>
      </c>
      <c r="CO64">
        <v>4.2945000000000002</v>
      </c>
      <c r="CP64">
        <v>2.0440800000000001</v>
      </c>
      <c r="CQ64">
        <v>1.7714810000000001</v>
      </c>
      <c r="CR64">
        <v>0.83592</v>
      </c>
      <c r="CS64">
        <v>2.41825</v>
      </c>
      <c r="CT64">
        <v>0</v>
      </c>
      <c r="CU64">
        <v>0</v>
      </c>
      <c r="CV64">
        <v>0</v>
      </c>
      <c r="CW64">
        <v>1.2441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70.061988999999997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657.41060000000004</v>
      </c>
      <c r="L65">
        <v>451.64210000000003</v>
      </c>
      <c r="M65">
        <v>93.192499999999995</v>
      </c>
      <c r="N65">
        <v>120.6562</v>
      </c>
      <c r="O65">
        <v>126.477</v>
      </c>
      <c r="P65">
        <v>142.78399999999999</v>
      </c>
      <c r="Q65">
        <v>15.24291</v>
      </c>
      <c r="R65">
        <v>42.393900000000002</v>
      </c>
      <c r="S65">
        <v>19.792999999999999</v>
      </c>
      <c r="T65">
        <v>0</v>
      </c>
      <c r="U65">
        <v>348.97500000000002</v>
      </c>
      <c r="V65">
        <v>11.12</v>
      </c>
      <c r="W65">
        <v>44.311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8.1059999999999999</v>
      </c>
      <c r="AE65">
        <v>0</v>
      </c>
      <c r="AF65">
        <v>9.0630000000000006</v>
      </c>
      <c r="AG65">
        <v>43.92</v>
      </c>
      <c r="AH65">
        <v>0</v>
      </c>
      <c r="AI65">
        <v>0</v>
      </c>
      <c r="AJ65">
        <v>0</v>
      </c>
      <c r="AK65">
        <v>53.908499999999997</v>
      </c>
      <c r="AL65">
        <v>2.7888000000000002</v>
      </c>
      <c r="AM65">
        <v>0</v>
      </c>
      <c r="AN65">
        <v>0.73834</v>
      </c>
      <c r="AO65">
        <v>2.5960200000000002</v>
      </c>
      <c r="AP65">
        <v>2.0495999999999999</v>
      </c>
      <c r="AQ65">
        <v>32.11</v>
      </c>
      <c r="AR65">
        <v>4.4160000000000004</v>
      </c>
      <c r="AS65">
        <v>4.7081999999999997</v>
      </c>
      <c r="AT65">
        <v>14.360775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70.261989</v>
      </c>
      <c r="BA65">
        <f t="shared" si="1"/>
        <v>2421.3654340000007</v>
      </c>
      <c r="BB65">
        <v>62</v>
      </c>
      <c r="BD65">
        <v>4.57</v>
      </c>
      <c r="BE65">
        <v>1.92</v>
      </c>
      <c r="BF65">
        <v>3</v>
      </c>
      <c r="BG65">
        <v>1.79</v>
      </c>
      <c r="BH65">
        <v>6.3</v>
      </c>
      <c r="BI65">
        <v>0.86</v>
      </c>
      <c r="BJ65">
        <v>0.87</v>
      </c>
      <c r="BK65">
        <v>1.89</v>
      </c>
      <c r="BL65">
        <v>0.97</v>
      </c>
      <c r="BM65">
        <v>0</v>
      </c>
      <c r="BN65">
        <v>2.34</v>
      </c>
      <c r="BO65">
        <v>2.4</v>
      </c>
      <c r="BP65">
        <v>0.26</v>
      </c>
      <c r="BQ65">
        <v>1.98</v>
      </c>
      <c r="BR65">
        <v>1.0900000000000001</v>
      </c>
      <c r="BS65">
        <v>1.17</v>
      </c>
      <c r="BT65">
        <v>2.9693719999999999</v>
      </c>
      <c r="BU65">
        <v>1.342031</v>
      </c>
      <c r="BV65">
        <v>2.4601199999999999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3.4356</v>
      </c>
      <c r="CK65">
        <v>1.8703129999999999</v>
      </c>
      <c r="CL65">
        <v>0.96890600000000004</v>
      </c>
      <c r="CM65">
        <v>3.5120239999999998</v>
      </c>
      <c r="CN65">
        <v>1.771482</v>
      </c>
      <c r="CO65">
        <v>4.2945000000000002</v>
      </c>
      <c r="CP65">
        <v>2.0440800000000001</v>
      </c>
      <c r="CQ65">
        <v>1.7714810000000001</v>
      </c>
      <c r="CR65">
        <v>0.83592</v>
      </c>
      <c r="CS65">
        <v>2.41825</v>
      </c>
      <c r="CT65">
        <v>0</v>
      </c>
      <c r="CU65">
        <v>0</v>
      </c>
      <c r="CV65">
        <v>0</v>
      </c>
      <c r="CW65">
        <v>1.2441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70.261989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686.75040000000001</v>
      </c>
      <c r="L66">
        <v>460.98489999999998</v>
      </c>
      <c r="M66">
        <v>93.192499999999995</v>
      </c>
      <c r="N66">
        <v>120.6562</v>
      </c>
      <c r="O66">
        <v>126.477</v>
      </c>
      <c r="P66">
        <v>142.78399999999999</v>
      </c>
      <c r="Q66">
        <v>21.109107999999999</v>
      </c>
      <c r="R66">
        <v>42.393900000000002</v>
      </c>
      <c r="S66">
        <v>25.652954999999999</v>
      </c>
      <c r="T66">
        <v>0</v>
      </c>
      <c r="U66">
        <v>348.97500000000002</v>
      </c>
      <c r="V66">
        <v>11.12</v>
      </c>
      <c r="W66">
        <v>44.311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16.212</v>
      </c>
      <c r="AE66">
        <v>0</v>
      </c>
      <c r="AF66">
        <v>9.0630000000000006</v>
      </c>
      <c r="AG66">
        <v>43.92</v>
      </c>
      <c r="AH66">
        <v>0</v>
      </c>
      <c r="AI66">
        <v>0</v>
      </c>
      <c r="AJ66">
        <v>0</v>
      </c>
      <c r="AK66">
        <v>53.908499999999997</v>
      </c>
      <c r="AL66">
        <v>2.7888000000000002</v>
      </c>
      <c r="AM66">
        <v>0</v>
      </c>
      <c r="AN66">
        <v>0.73834</v>
      </c>
      <c r="AO66">
        <v>2.4166799999999999</v>
      </c>
      <c r="AP66">
        <v>2.0495999999999999</v>
      </c>
      <c r="AQ66">
        <v>32.11</v>
      </c>
      <c r="AR66">
        <v>4.4160000000000004</v>
      </c>
      <c r="AS66">
        <v>4.7081999999999997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70.461988999999988</v>
      </c>
      <c r="BA66">
        <f t="shared" si="1"/>
        <v>2480.5368719999997</v>
      </c>
      <c r="BB66">
        <v>63</v>
      </c>
      <c r="BD66">
        <v>4.57</v>
      </c>
      <c r="BE66">
        <v>1.92</v>
      </c>
      <c r="BF66">
        <v>3</v>
      </c>
      <c r="BG66">
        <v>1.79</v>
      </c>
      <c r="BH66">
        <v>6.3</v>
      </c>
      <c r="BI66">
        <v>0.86</v>
      </c>
      <c r="BJ66">
        <v>0.87</v>
      </c>
      <c r="BK66">
        <v>1.89</v>
      </c>
      <c r="BL66">
        <v>0.97</v>
      </c>
      <c r="BM66">
        <v>0</v>
      </c>
      <c r="BN66">
        <v>2.34</v>
      </c>
      <c r="BO66">
        <v>2.6</v>
      </c>
      <c r="BP66">
        <v>0.26</v>
      </c>
      <c r="BQ66">
        <v>1.98</v>
      </c>
      <c r="BR66">
        <v>1.0900000000000001</v>
      </c>
      <c r="BS66">
        <v>1.17</v>
      </c>
      <c r="BT66">
        <v>2.9693719999999999</v>
      </c>
      <c r="BU66">
        <v>1.342031</v>
      </c>
      <c r="BV66">
        <v>2.4601199999999999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3.4356</v>
      </c>
      <c r="CK66">
        <v>1.8703129999999999</v>
      </c>
      <c r="CL66">
        <v>0.96890600000000004</v>
      </c>
      <c r="CM66">
        <v>3.5120239999999998</v>
      </c>
      <c r="CN66">
        <v>1.771482</v>
      </c>
      <c r="CO66">
        <v>4.2945000000000002</v>
      </c>
      <c r="CP66">
        <v>2.0440800000000001</v>
      </c>
      <c r="CQ66">
        <v>1.7714810000000001</v>
      </c>
      <c r="CR66">
        <v>0.83592</v>
      </c>
      <c r="CS66">
        <v>2.41825</v>
      </c>
      <c r="CT66">
        <v>0</v>
      </c>
      <c r="CU66">
        <v>0</v>
      </c>
      <c r="CV66">
        <v>0</v>
      </c>
      <c r="CW66">
        <v>1.2441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70.461988999999988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686.75040000000001</v>
      </c>
      <c r="L67">
        <v>461.06490000000002</v>
      </c>
      <c r="M67">
        <v>93.192499999999995</v>
      </c>
      <c r="N67">
        <v>120.6562</v>
      </c>
      <c r="O67">
        <v>126.477</v>
      </c>
      <c r="P67">
        <v>142.78399999999999</v>
      </c>
      <c r="Q67">
        <v>21.832909999999998</v>
      </c>
      <c r="R67">
        <v>42.393900000000002</v>
      </c>
      <c r="S67">
        <v>26.375</v>
      </c>
      <c r="T67">
        <v>0</v>
      </c>
      <c r="U67">
        <v>348.97500000000002</v>
      </c>
      <c r="V67">
        <v>11.12</v>
      </c>
      <c r="W67">
        <v>44.311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25.669</v>
      </c>
      <c r="AE67">
        <v>0</v>
      </c>
      <c r="AF67">
        <v>9.0630000000000006</v>
      </c>
      <c r="AG67">
        <v>43.92</v>
      </c>
      <c r="AH67">
        <v>0</v>
      </c>
      <c r="AI67">
        <v>0</v>
      </c>
      <c r="AJ67">
        <v>0</v>
      </c>
      <c r="AK67">
        <v>53.908499999999997</v>
      </c>
      <c r="AL67">
        <v>2.7888000000000002</v>
      </c>
      <c r="AM67">
        <v>0</v>
      </c>
      <c r="AN67">
        <v>0.73834</v>
      </c>
      <c r="AO67">
        <v>2.2079399999999998</v>
      </c>
      <c r="AP67">
        <v>2.0495999999999999</v>
      </c>
      <c r="AQ67">
        <v>48.164999999999999</v>
      </c>
      <c r="AR67">
        <v>4.4160000000000004</v>
      </c>
      <c r="AS67">
        <v>4.7081999999999997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70.461988999999988</v>
      </c>
      <c r="BA67">
        <f t="shared" si="1"/>
        <v>2507.3659789999992</v>
      </c>
      <c r="BB67">
        <v>64</v>
      </c>
      <c r="BD67">
        <v>4.57</v>
      </c>
      <c r="BE67">
        <v>1.92</v>
      </c>
      <c r="BF67">
        <v>3</v>
      </c>
      <c r="BG67">
        <v>1.79</v>
      </c>
      <c r="BH67">
        <v>6.3</v>
      </c>
      <c r="BI67">
        <v>0.86</v>
      </c>
      <c r="BJ67">
        <v>0.87</v>
      </c>
      <c r="BK67">
        <v>1.89</v>
      </c>
      <c r="BL67">
        <v>0.97</v>
      </c>
      <c r="BM67">
        <v>0</v>
      </c>
      <c r="BN67">
        <v>2.34</v>
      </c>
      <c r="BO67">
        <v>2.6</v>
      </c>
      <c r="BP67">
        <v>0.26</v>
      </c>
      <c r="BQ67">
        <v>1.98</v>
      </c>
      <c r="BR67">
        <v>1.0900000000000001</v>
      </c>
      <c r="BS67">
        <v>1.17</v>
      </c>
      <c r="BT67">
        <v>2.9693719999999999</v>
      </c>
      <c r="BU67">
        <v>1.342031</v>
      </c>
      <c r="BV67">
        <v>2.4601199999999999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3.4356</v>
      </c>
      <c r="CK67">
        <v>1.8703129999999999</v>
      </c>
      <c r="CL67">
        <v>0.96890600000000004</v>
      </c>
      <c r="CM67">
        <v>3.5120239999999998</v>
      </c>
      <c r="CN67">
        <v>1.771482</v>
      </c>
      <c r="CO67">
        <v>4.2945000000000002</v>
      </c>
      <c r="CP67">
        <v>2.0440800000000001</v>
      </c>
      <c r="CQ67">
        <v>1.7714810000000001</v>
      </c>
      <c r="CR67">
        <v>0.83592</v>
      </c>
      <c r="CS67">
        <v>2.41825</v>
      </c>
      <c r="CT67">
        <v>0</v>
      </c>
      <c r="CU67">
        <v>0</v>
      </c>
      <c r="CV67">
        <v>0</v>
      </c>
      <c r="CW67">
        <v>1.2441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70.461988999999988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686.75040000000001</v>
      </c>
      <c r="L68">
        <v>461.06490000000002</v>
      </c>
      <c r="M68">
        <v>93.192499999999995</v>
      </c>
      <c r="N68">
        <v>120.6562</v>
      </c>
      <c r="O68">
        <v>126.477</v>
      </c>
      <c r="P68">
        <v>142.78399999999999</v>
      </c>
      <c r="Q68">
        <v>21.832909999999998</v>
      </c>
      <c r="R68">
        <v>42.393900000000002</v>
      </c>
      <c r="S68">
        <v>26.375</v>
      </c>
      <c r="T68">
        <v>0</v>
      </c>
      <c r="U68">
        <v>348.97500000000002</v>
      </c>
      <c r="V68">
        <v>11.12</v>
      </c>
      <c r="W68">
        <v>44.311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27.965699999999998</v>
      </c>
      <c r="AE68">
        <v>16.8064</v>
      </c>
      <c r="AF68">
        <v>9.0630000000000006</v>
      </c>
      <c r="AG68">
        <v>43.92</v>
      </c>
      <c r="AH68">
        <v>9.67</v>
      </c>
      <c r="AI68">
        <v>0</v>
      </c>
      <c r="AJ68">
        <v>0</v>
      </c>
      <c r="AK68">
        <v>53.908499999999997</v>
      </c>
      <c r="AL68">
        <v>2.7888000000000002</v>
      </c>
      <c r="AM68">
        <v>0</v>
      </c>
      <c r="AN68">
        <v>0.73834</v>
      </c>
      <c r="AO68">
        <v>1.9639200000000001</v>
      </c>
      <c r="AP68">
        <v>2.0495999999999999</v>
      </c>
      <c r="AQ68">
        <v>48.164999999999999</v>
      </c>
      <c r="AR68">
        <v>4.4160000000000004</v>
      </c>
      <c r="AS68">
        <v>4.7081999999999997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70.515188999999992</v>
      </c>
      <c r="BA68">
        <f t="shared" ref="BA68:BA99" si="4">SUM(B68:AZ68)</f>
        <v>2535.9482590000002</v>
      </c>
      <c r="BB68">
        <v>65</v>
      </c>
      <c r="BD68">
        <v>4.57</v>
      </c>
      <c r="BE68">
        <v>1.92</v>
      </c>
      <c r="BF68">
        <v>3</v>
      </c>
      <c r="BG68">
        <v>1.79</v>
      </c>
      <c r="BH68">
        <v>6.3</v>
      </c>
      <c r="BI68">
        <v>0.86</v>
      </c>
      <c r="BJ68">
        <v>0.87</v>
      </c>
      <c r="BK68">
        <v>1.89</v>
      </c>
      <c r="BL68">
        <v>0.97</v>
      </c>
      <c r="BM68">
        <v>0</v>
      </c>
      <c r="BN68">
        <v>2.34</v>
      </c>
      <c r="BO68">
        <v>2.6</v>
      </c>
      <c r="BP68">
        <v>0.26</v>
      </c>
      <c r="BQ68">
        <v>1.98</v>
      </c>
      <c r="BR68">
        <v>1.0900000000000001</v>
      </c>
      <c r="BS68">
        <v>1.17</v>
      </c>
      <c r="BT68">
        <v>2.9693719999999999</v>
      </c>
      <c r="BU68">
        <v>1.342031</v>
      </c>
      <c r="BV68">
        <v>2.4601199999999999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3.4356</v>
      </c>
      <c r="CK68">
        <v>1.8703129999999999</v>
      </c>
      <c r="CL68">
        <v>0.96890600000000004</v>
      </c>
      <c r="CM68">
        <v>3.5120239999999998</v>
      </c>
      <c r="CN68">
        <v>1.771482</v>
      </c>
      <c r="CO68">
        <v>4.2945000000000002</v>
      </c>
      <c r="CP68">
        <v>2.0440800000000001</v>
      </c>
      <c r="CQ68">
        <v>1.7714810000000001</v>
      </c>
      <c r="CR68">
        <v>0.83592</v>
      </c>
      <c r="CS68">
        <v>2.41825</v>
      </c>
      <c r="CT68">
        <v>0</v>
      </c>
      <c r="CU68">
        <v>0</v>
      </c>
      <c r="CV68">
        <v>5.3199999999999997E-2</v>
      </c>
      <c r="CW68">
        <v>1.2441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70.515188999999992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686.75040000000001</v>
      </c>
      <c r="L69">
        <v>461.06490000000002</v>
      </c>
      <c r="M69">
        <v>93.192499999999995</v>
      </c>
      <c r="N69">
        <v>120.6562</v>
      </c>
      <c r="O69">
        <v>126.477</v>
      </c>
      <c r="P69">
        <v>142.78399999999999</v>
      </c>
      <c r="Q69">
        <v>21.832909999999998</v>
      </c>
      <c r="R69">
        <v>42.393900000000002</v>
      </c>
      <c r="S69">
        <v>26.375</v>
      </c>
      <c r="T69">
        <v>0</v>
      </c>
      <c r="U69">
        <v>348.97500000000002</v>
      </c>
      <c r="V69">
        <v>11.12</v>
      </c>
      <c r="W69">
        <v>43.704000000000001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27.965699999999998</v>
      </c>
      <c r="AE69">
        <v>16.8064</v>
      </c>
      <c r="AF69">
        <v>9.0630000000000006</v>
      </c>
      <c r="AG69">
        <v>43.92</v>
      </c>
      <c r="AH69">
        <v>19.34</v>
      </c>
      <c r="AI69">
        <v>0</v>
      </c>
      <c r="AJ69">
        <v>0</v>
      </c>
      <c r="AK69">
        <v>53.908499999999997</v>
      </c>
      <c r="AL69">
        <v>2.7888000000000002</v>
      </c>
      <c r="AM69">
        <v>0</v>
      </c>
      <c r="AN69">
        <v>0.73834</v>
      </c>
      <c r="AO69">
        <v>1.6111200000000001</v>
      </c>
      <c r="AP69">
        <v>2.0495999999999999</v>
      </c>
      <c r="AQ69">
        <v>64.22</v>
      </c>
      <c r="AR69">
        <v>4.4160000000000004</v>
      </c>
      <c r="AS69">
        <v>4.7081999999999997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70.568388999999982</v>
      </c>
      <c r="BA69">
        <f t="shared" si="4"/>
        <v>2560.7666589999999</v>
      </c>
      <c r="BB69">
        <v>66</v>
      </c>
      <c r="BD69">
        <v>4.57</v>
      </c>
      <c r="BE69">
        <v>1.92</v>
      </c>
      <c r="BF69">
        <v>3</v>
      </c>
      <c r="BG69">
        <v>1.79</v>
      </c>
      <c r="BH69">
        <v>6.3</v>
      </c>
      <c r="BI69">
        <v>0.86</v>
      </c>
      <c r="BJ69">
        <v>0.87</v>
      </c>
      <c r="BK69">
        <v>1.89</v>
      </c>
      <c r="BL69">
        <v>0.97</v>
      </c>
      <c r="BM69">
        <v>0</v>
      </c>
      <c r="BN69">
        <v>2.34</v>
      </c>
      <c r="BO69">
        <v>2.6</v>
      </c>
      <c r="BP69">
        <v>0.26</v>
      </c>
      <c r="BQ69">
        <v>1.98</v>
      </c>
      <c r="BR69">
        <v>1.0900000000000001</v>
      </c>
      <c r="BS69">
        <v>1.17</v>
      </c>
      <c r="BT69">
        <v>2.9693719999999999</v>
      </c>
      <c r="BU69">
        <v>1.342031</v>
      </c>
      <c r="BV69">
        <v>2.4601199999999999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3.4356</v>
      </c>
      <c r="CK69">
        <v>1.8703129999999999</v>
      </c>
      <c r="CL69">
        <v>0.96890600000000004</v>
      </c>
      <c r="CM69">
        <v>3.5120239999999998</v>
      </c>
      <c r="CN69">
        <v>1.771482</v>
      </c>
      <c r="CO69">
        <v>4.2945000000000002</v>
      </c>
      <c r="CP69">
        <v>2.0440800000000001</v>
      </c>
      <c r="CQ69">
        <v>1.7714810000000001</v>
      </c>
      <c r="CR69">
        <v>0.83592</v>
      </c>
      <c r="CS69">
        <v>2.41825</v>
      </c>
      <c r="CT69">
        <v>0</v>
      </c>
      <c r="CU69">
        <v>0</v>
      </c>
      <c r="CV69">
        <v>0.10639999999999999</v>
      </c>
      <c r="CW69">
        <v>1.2441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70.568388999999982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686.75040000000001</v>
      </c>
      <c r="L70">
        <v>461.06490000000002</v>
      </c>
      <c r="M70">
        <v>93.192499999999995</v>
      </c>
      <c r="N70">
        <v>120.6562</v>
      </c>
      <c r="O70">
        <v>126.477</v>
      </c>
      <c r="P70">
        <v>142.78399999999999</v>
      </c>
      <c r="Q70">
        <v>21.832909999999998</v>
      </c>
      <c r="R70">
        <v>42.393900000000002</v>
      </c>
      <c r="S70">
        <v>26.375</v>
      </c>
      <c r="T70">
        <v>0</v>
      </c>
      <c r="U70">
        <v>348.97500000000002</v>
      </c>
      <c r="V70">
        <v>11.12</v>
      </c>
      <c r="W70">
        <v>43.704000000000001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27.965699999999998</v>
      </c>
      <c r="AE70">
        <v>16.8064</v>
      </c>
      <c r="AF70">
        <v>9.0630000000000006</v>
      </c>
      <c r="AG70">
        <v>43.92</v>
      </c>
      <c r="AH70">
        <v>44.578699999999998</v>
      </c>
      <c r="AI70">
        <v>0</v>
      </c>
      <c r="AJ70">
        <v>0</v>
      </c>
      <c r="AK70">
        <v>53.908499999999997</v>
      </c>
      <c r="AL70">
        <v>2.7888000000000002</v>
      </c>
      <c r="AM70">
        <v>0</v>
      </c>
      <c r="AN70">
        <v>0.73834</v>
      </c>
      <c r="AO70">
        <v>1.2818400000000001</v>
      </c>
      <c r="AP70">
        <v>2.0495999999999999</v>
      </c>
      <c r="AQ70">
        <v>64.22</v>
      </c>
      <c r="AR70">
        <v>4.4160000000000004</v>
      </c>
      <c r="AS70">
        <v>4.7081999999999997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70.707088999999982</v>
      </c>
      <c r="BA70">
        <f t="shared" si="4"/>
        <v>2585.8185289999997</v>
      </c>
      <c r="BB70">
        <v>67</v>
      </c>
      <c r="BD70">
        <v>4.57</v>
      </c>
      <c r="BE70">
        <v>1.92</v>
      </c>
      <c r="BF70">
        <v>3</v>
      </c>
      <c r="BG70">
        <v>1.79</v>
      </c>
      <c r="BH70">
        <v>6.3</v>
      </c>
      <c r="BI70">
        <v>0.86</v>
      </c>
      <c r="BJ70">
        <v>0.87</v>
      </c>
      <c r="BK70">
        <v>1.89</v>
      </c>
      <c r="BL70">
        <v>0.97</v>
      </c>
      <c r="BM70">
        <v>0</v>
      </c>
      <c r="BN70">
        <v>2.34</v>
      </c>
      <c r="BO70">
        <v>2.6</v>
      </c>
      <c r="BP70">
        <v>0.26</v>
      </c>
      <c r="BQ70">
        <v>1.98</v>
      </c>
      <c r="BR70">
        <v>1.0900000000000001</v>
      </c>
      <c r="BS70">
        <v>1.17</v>
      </c>
      <c r="BT70">
        <v>2.9693719999999999</v>
      </c>
      <c r="BU70">
        <v>1.342031</v>
      </c>
      <c r="BV70">
        <v>2.4601199999999999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3.4356</v>
      </c>
      <c r="CK70">
        <v>1.8703129999999999</v>
      </c>
      <c r="CL70">
        <v>0.96890600000000004</v>
      </c>
      <c r="CM70">
        <v>3.5120239999999998</v>
      </c>
      <c r="CN70">
        <v>1.771482</v>
      </c>
      <c r="CO70">
        <v>4.2945000000000002</v>
      </c>
      <c r="CP70">
        <v>2.0440800000000001</v>
      </c>
      <c r="CQ70">
        <v>1.7714810000000001</v>
      </c>
      <c r="CR70">
        <v>0.83592</v>
      </c>
      <c r="CS70">
        <v>2.41825</v>
      </c>
      <c r="CT70">
        <v>0</v>
      </c>
      <c r="CU70">
        <v>0</v>
      </c>
      <c r="CV70">
        <v>0.24510000000000001</v>
      </c>
      <c r="CW70">
        <v>1.2441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70.707088999999982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686.75040000000001</v>
      </c>
      <c r="L71">
        <v>461.06490000000002</v>
      </c>
      <c r="M71">
        <v>93.192499999999995</v>
      </c>
      <c r="N71">
        <v>120.6562</v>
      </c>
      <c r="O71">
        <v>126.477</v>
      </c>
      <c r="P71">
        <v>142.78399999999999</v>
      </c>
      <c r="Q71">
        <v>21.832909999999998</v>
      </c>
      <c r="R71">
        <v>42.393900000000002</v>
      </c>
      <c r="S71">
        <v>26.375</v>
      </c>
      <c r="T71">
        <v>0</v>
      </c>
      <c r="U71">
        <v>348.97500000000002</v>
      </c>
      <c r="V71">
        <v>11.12</v>
      </c>
      <c r="W71">
        <v>43.704000000000001</v>
      </c>
      <c r="X71">
        <v>98.34375</v>
      </c>
      <c r="Y71">
        <v>0</v>
      </c>
      <c r="Z71">
        <v>0</v>
      </c>
      <c r="AA71">
        <v>0</v>
      </c>
      <c r="AB71">
        <v>0</v>
      </c>
      <c r="AC71">
        <v>9.9058399999999995</v>
      </c>
      <c r="AD71">
        <v>37.287599999999998</v>
      </c>
      <c r="AE71">
        <v>28.885999999999999</v>
      </c>
      <c r="AF71">
        <v>18.126000000000001</v>
      </c>
      <c r="AG71">
        <v>43.92</v>
      </c>
      <c r="AH71">
        <v>71.654700000000005</v>
      </c>
      <c r="AI71">
        <v>0</v>
      </c>
      <c r="AJ71">
        <v>0</v>
      </c>
      <c r="AK71">
        <v>53.908499999999997</v>
      </c>
      <c r="AL71">
        <v>2.7888000000000002</v>
      </c>
      <c r="AM71">
        <v>0</v>
      </c>
      <c r="AN71">
        <v>0.73834</v>
      </c>
      <c r="AO71">
        <v>0.94667999999999997</v>
      </c>
      <c r="AP71">
        <v>2.0495999999999999</v>
      </c>
      <c r="AQ71">
        <v>64.22</v>
      </c>
      <c r="AR71">
        <v>4.4160000000000004</v>
      </c>
      <c r="AS71">
        <v>16.680479999999999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71.349288999999985</v>
      </c>
      <c r="BA71">
        <f t="shared" si="4"/>
        <v>2665.5441889999993</v>
      </c>
      <c r="BB71">
        <v>68</v>
      </c>
      <c r="BD71">
        <v>4.57</v>
      </c>
      <c r="BE71">
        <v>1.92</v>
      </c>
      <c r="BF71">
        <v>3</v>
      </c>
      <c r="BG71">
        <v>1.79</v>
      </c>
      <c r="BH71">
        <v>6.3</v>
      </c>
      <c r="BI71">
        <v>0.92</v>
      </c>
      <c r="BJ71">
        <v>0.87</v>
      </c>
      <c r="BK71">
        <v>1.89</v>
      </c>
      <c r="BL71">
        <v>0.99</v>
      </c>
      <c r="BM71">
        <v>0</v>
      </c>
      <c r="BN71">
        <v>2.34</v>
      </c>
      <c r="BO71">
        <v>2.77</v>
      </c>
      <c r="BP71">
        <v>0.26</v>
      </c>
      <c r="BQ71">
        <v>1.98</v>
      </c>
      <c r="BR71">
        <v>1.0900000000000001</v>
      </c>
      <c r="BS71">
        <v>1.19</v>
      </c>
      <c r="BT71">
        <v>2.9693719999999999</v>
      </c>
      <c r="BU71">
        <v>1.342031</v>
      </c>
      <c r="BV71">
        <v>2.4601199999999999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3.4356</v>
      </c>
      <c r="CK71">
        <v>1.8703129999999999</v>
      </c>
      <c r="CL71">
        <v>0.96890600000000004</v>
      </c>
      <c r="CM71">
        <v>3.5120239999999998</v>
      </c>
      <c r="CN71">
        <v>1.771482</v>
      </c>
      <c r="CO71">
        <v>4.2945000000000002</v>
      </c>
      <c r="CP71">
        <v>2.0440800000000001</v>
      </c>
      <c r="CQ71">
        <v>1.7714810000000001</v>
      </c>
      <c r="CR71">
        <v>0.83592</v>
      </c>
      <c r="CS71">
        <v>2.41825</v>
      </c>
      <c r="CT71">
        <v>0</v>
      </c>
      <c r="CU71">
        <v>0.224</v>
      </c>
      <c r="CV71">
        <v>0.39329999999999998</v>
      </c>
      <c r="CW71">
        <v>1.2441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71.349288999999985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686.75040000000001</v>
      </c>
      <c r="L72">
        <v>461.06490000000002</v>
      </c>
      <c r="M72">
        <v>93.192499999999995</v>
      </c>
      <c r="N72">
        <v>120.6562</v>
      </c>
      <c r="O72">
        <v>126.477</v>
      </c>
      <c r="P72">
        <v>142.78399999999999</v>
      </c>
      <c r="Q72">
        <v>21.832909999999998</v>
      </c>
      <c r="R72">
        <v>42.393900000000002</v>
      </c>
      <c r="S72">
        <v>26.375</v>
      </c>
      <c r="T72">
        <v>0</v>
      </c>
      <c r="U72">
        <v>348.97500000000002</v>
      </c>
      <c r="V72">
        <v>11.12</v>
      </c>
      <c r="W72">
        <v>43.704000000000001</v>
      </c>
      <c r="X72">
        <v>98.34375</v>
      </c>
      <c r="Y72">
        <v>0</v>
      </c>
      <c r="Z72">
        <v>1.1000000000000001</v>
      </c>
      <c r="AA72">
        <v>3.7919999999999998</v>
      </c>
      <c r="AB72">
        <v>13.535600000000001</v>
      </c>
      <c r="AC72">
        <v>19.831230999999999</v>
      </c>
      <c r="AD72">
        <v>37.287599999999998</v>
      </c>
      <c r="AE72">
        <v>31.512</v>
      </c>
      <c r="AF72">
        <v>18.126000000000001</v>
      </c>
      <c r="AG72">
        <v>43.92</v>
      </c>
      <c r="AH72">
        <v>95.539599999999993</v>
      </c>
      <c r="AI72">
        <v>0</v>
      </c>
      <c r="AJ72">
        <v>0</v>
      </c>
      <c r="AK72">
        <v>53.908499999999997</v>
      </c>
      <c r="AL72">
        <v>2.7888000000000002</v>
      </c>
      <c r="AM72">
        <v>5.40144</v>
      </c>
      <c r="AN72">
        <v>0.73834</v>
      </c>
      <c r="AO72">
        <v>0.69972000000000001</v>
      </c>
      <c r="AP72">
        <v>2.0495999999999999</v>
      </c>
      <c r="AQ72">
        <v>64.22</v>
      </c>
      <c r="AR72">
        <v>4.4160000000000004</v>
      </c>
      <c r="AS72">
        <v>16.680479999999999</v>
      </c>
      <c r="AT72">
        <v>14.027443999999999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71.744388999999984</v>
      </c>
      <c r="BA72">
        <f t="shared" si="4"/>
        <v>2724.988304</v>
      </c>
      <c r="BB72">
        <v>69</v>
      </c>
      <c r="BD72">
        <v>4.57</v>
      </c>
      <c r="BE72">
        <v>1.92</v>
      </c>
      <c r="BF72">
        <v>3</v>
      </c>
      <c r="BG72">
        <v>1.79</v>
      </c>
      <c r="BH72">
        <v>6.3</v>
      </c>
      <c r="BI72">
        <v>0.93</v>
      </c>
      <c r="BJ72">
        <v>0.87</v>
      </c>
      <c r="BK72">
        <v>1.89</v>
      </c>
      <c r="BL72">
        <v>0.99</v>
      </c>
      <c r="BM72">
        <v>0</v>
      </c>
      <c r="BN72">
        <v>2.34</v>
      </c>
      <c r="BO72">
        <v>2.8</v>
      </c>
      <c r="BP72">
        <v>0.26</v>
      </c>
      <c r="BQ72">
        <v>1.98</v>
      </c>
      <c r="BR72">
        <v>1.0900000000000001</v>
      </c>
      <c r="BS72">
        <v>1.19</v>
      </c>
      <c r="BT72">
        <v>2.9693719999999999</v>
      </c>
      <c r="BU72">
        <v>1.342031</v>
      </c>
      <c r="BV72">
        <v>2.4601199999999999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3.4356</v>
      </c>
      <c r="CK72">
        <v>1.8703129999999999</v>
      </c>
      <c r="CL72">
        <v>0.96890600000000004</v>
      </c>
      <c r="CM72">
        <v>3.5120239999999998</v>
      </c>
      <c r="CN72">
        <v>1.771482</v>
      </c>
      <c r="CO72">
        <v>4.2945000000000002</v>
      </c>
      <c r="CP72">
        <v>2.0440800000000001</v>
      </c>
      <c r="CQ72">
        <v>1.7714810000000001</v>
      </c>
      <c r="CR72">
        <v>0.83592</v>
      </c>
      <c r="CS72">
        <v>2.41825</v>
      </c>
      <c r="CT72">
        <v>0</v>
      </c>
      <c r="CU72">
        <v>0.44800000000000001</v>
      </c>
      <c r="CV72">
        <v>0.52439999999999998</v>
      </c>
      <c r="CW72">
        <v>1.2441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71.744388999999984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686.75040000000001</v>
      </c>
      <c r="L73">
        <v>461.06490000000002</v>
      </c>
      <c r="M73">
        <v>93.192499999999995</v>
      </c>
      <c r="N73">
        <v>120.6562</v>
      </c>
      <c r="O73">
        <v>126.477</v>
      </c>
      <c r="P73">
        <v>142.78399999999999</v>
      </c>
      <c r="Q73">
        <v>21.832909999999998</v>
      </c>
      <c r="R73">
        <v>42.393900000000002</v>
      </c>
      <c r="S73">
        <v>26.375</v>
      </c>
      <c r="T73">
        <v>0</v>
      </c>
      <c r="U73">
        <v>348.97500000000002</v>
      </c>
      <c r="V73">
        <v>11.12</v>
      </c>
      <c r="W73">
        <v>43.704000000000001</v>
      </c>
      <c r="X73">
        <v>98.34375</v>
      </c>
      <c r="Y73">
        <v>0</v>
      </c>
      <c r="Z73">
        <v>7.15</v>
      </c>
      <c r="AA73">
        <v>17.38</v>
      </c>
      <c r="AB73">
        <v>27.071200000000001</v>
      </c>
      <c r="AC73">
        <v>29.747498</v>
      </c>
      <c r="AD73">
        <v>37.287599999999998</v>
      </c>
      <c r="AE73">
        <v>48.581000000000003</v>
      </c>
      <c r="AF73">
        <v>18.126000000000001</v>
      </c>
      <c r="AG73">
        <v>43.92</v>
      </c>
      <c r="AH73">
        <v>119.42449999999999</v>
      </c>
      <c r="AI73">
        <v>5.2119999999999997</v>
      </c>
      <c r="AJ73">
        <v>0</v>
      </c>
      <c r="AK73">
        <v>53.908499999999997</v>
      </c>
      <c r="AL73">
        <v>2.7888000000000002</v>
      </c>
      <c r="AM73">
        <v>10.80288</v>
      </c>
      <c r="AN73">
        <v>0.73834</v>
      </c>
      <c r="AO73">
        <v>1.34358</v>
      </c>
      <c r="AP73">
        <v>2.0495999999999999</v>
      </c>
      <c r="AQ73">
        <v>64.22</v>
      </c>
      <c r="AR73">
        <v>34.223999999999997</v>
      </c>
      <c r="AS73">
        <v>16.680479999999999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72.629088999999993</v>
      </c>
      <c r="BA73">
        <f t="shared" si="4"/>
        <v>2851.9514270000004</v>
      </c>
      <c r="BB73">
        <v>70</v>
      </c>
      <c r="BD73">
        <v>4.57</v>
      </c>
      <c r="BE73">
        <v>1.92</v>
      </c>
      <c r="BF73">
        <v>3</v>
      </c>
      <c r="BG73">
        <v>1.79</v>
      </c>
      <c r="BH73">
        <v>6.3</v>
      </c>
      <c r="BI73">
        <v>0.93</v>
      </c>
      <c r="BJ73">
        <v>0.87</v>
      </c>
      <c r="BK73">
        <v>1.89</v>
      </c>
      <c r="BL73">
        <v>0.99</v>
      </c>
      <c r="BM73">
        <v>0</v>
      </c>
      <c r="BN73">
        <v>2.34</v>
      </c>
      <c r="BO73">
        <v>3.02</v>
      </c>
      <c r="BP73">
        <v>0.26</v>
      </c>
      <c r="BQ73">
        <v>1.98</v>
      </c>
      <c r="BR73">
        <v>1.0900000000000001</v>
      </c>
      <c r="BS73">
        <v>1.19</v>
      </c>
      <c r="BT73">
        <v>2.9693719999999999</v>
      </c>
      <c r="BU73">
        <v>1.342031</v>
      </c>
      <c r="BV73">
        <v>2.4601199999999999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3.4356</v>
      </c>
      <c r="CK73">
        <v>1.8703129999999999</v>
      </c>
      <c r="CL73">
        <v>0.96890600000000004</v>
      </c>
      <c r="CM73">
        <v>3.5120239999999998</v>
      </c>
      <c r="CN73">
        <v>1.771482</v>
      </c>
      <c r="CO73">
        <v>4.2945000000000002</v>
      </c>
      <c r="CP73">
        <v>2.0440800000000001</v>
      </c>
      <c r="CQ73">
        <v>1.7714810000000001</v>
      </c>
      <c r="CR73">
        <v>0.83592</v>
      </c>
      <c r="CS73">
        <v>2.41825</v>
      </c>
      <c r="CT73">
        <v>0.15</v>
      </c>
      <c r="CU73">
        <v>0.83160000000000001</v>
      </c>
      <c r="CV73">
        <v>0.65549999999999997</v>
      </c>
      <c r="CW73">
        <v>1.2441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72.629088999999993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686.75040000000001</v>
      </c>
      <c r="L74">
        <v>461.06490000000002</v>
      </c>
      <c r="M74">
        <v>93.192499999999995</v>
      </c>
      <c r="N74">
        <v>120.6562</v>
      </c>
      <c r="O74">
        <v>126.477</v>
      </c>
      <c r="P74">
        <v>142.78399999999999</v>
      </c>
      <c r="Q74">
        <v>21.832909999999998</v>
      </c>
      <c r="R74">
        <v>42.393900000000002</v>
      </c>
      <c r="S74">
        <v>26.375</v>
      </c>
      <c r="T74">
        <v>0</v>
      </c>
      <c r="U74">
        <v>348.97500000000002</v>
      </c>
      <c r="V74">
        <v>11.12</v>
      </c>
      <c r="W74">
        <v>43.704000000000001</v>
      </c>
      <c r="X74">
        <v>98.34375</v>
      </c>
      <c r="Y74">
        <v>0</v>
      </c>
      <c r="Z74">
        <v>13.1076</v>
      </c>
      <c r="AA74">
        <v>28.09872</v>
      </c>
      <c r="AB74">
        <v>40.6068</v>
      </c>
      <c r="AC74">
        <v>29.747498</v>
      </c>
      <c r="AD74">
        <v>37.287599999999998</v>
      </c>
      <c r="AE74">
        <v>50.592516000000003</v>
      </c>
      <c r="AF74">
        <v>30.21</v>
      </c>
      <c r="AG74">
        <v>43.92</v>
      </c>
      <c r="AH74">
        <v>143.30940000000001</v>
      </c>
      <c r="AI74">
        <v>16.939</v>
      </c>
      <c r="AJ74">
        <v>0</v>
      </c>
      <c r="AK74">
        <v>53.908499999999997</v>
      </c>
      <c r="AL74">
        <v>2.7888000000000002</v>
      </c>
      <c r="AM74">
        <v>16.204319999999999</v>
      </c>
      <c r="AN74">
        <v>0.73834</v>
      </c>
      <c r="AO74">
        <v>1.3671</v>
      </c>
      <c r="AP74">
        <v>2.0495999999999999</v>
      </c>
      <c r="AQ74">
        <v>64.22</v>
      </c>
      <c r="AR74">
        <v>34.223999999999997</v>
      </c>
      <c r="AS74">
        <v>16.680479999999999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73.826988999999983</v>
      </c>
      <c r="BA74">
        <f t="shared" si="4"/>
        <v>2938.4936229999994</v>
      </c>
      <c r="BB74">
        <v>71</v>
      </c>
      <c r="BD74">
        <v>4.57</v>
      </c>
      <c r="BE74">
        <v>1.92</v>
      </c>
      <c r="BF74">
        <v>3</v>
      </c>
      <c r="BG74">
        <v>1.79</v>
      </c>
      <c r="BH74">
        <v>6.3</v>
      </c>
      <c r="BI74">
        <v>0.93</v>
      </c>
      <c r="BJ74">
        <v>0.87</v>
      </c>
      <c r="BK74">
        <v>1.89</v>
      </c>
      <c r="BL74">
        <v>0.99</v>
      </c>
      <c r="BM74">
        <v>0</v>
      </c>
      <c r="BN74">
        <v>2.34</v>
      </c>
      <c r="BO74">
        <v>3.32</v>
      </c>
      <c r="BP74">
        <v>0.26</v>
      </c>
      <c r="BQ74">
        <v>1.98</v>
      </c>
      <c r="BR74">
        <v>1.0900000000000001</v>
      </c>
      <c r="BS74">
        <v>1.19</v>
      </c>
      <c r="BT74">
        <v>2.9693719999999999</v>
      </c>
      <c r="BU74">
        <v>1.342031</v>
      </c>
      <c r="BV74">
        <v>2.4601199999999999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3.4356</v>
      </c>
      <c r="CK74">
        <v>1.8703129999999999</v>
      </c>
      <c r="CL74">
        <v>0.96890600000000004</v>
      </c>
      <c r="CM74">
        <v>3.5120239999999998</v>
      </c>
      <c r="CN74">
        <v>1.771482</v>
      </c>
      <c r="CO74">
        <v>4.2945000000000002</v>
      </c>
      <c r="CP74">
        <v>2.0440800000000001</v>
      </c>
      <c r="CQ74">
        <v>1.7714810000000001</v>
      </c>
      <c r="CR74">
        <v>0.83592</v>
      </c>
      <c r="CS74">
        <v>2.41825</v>
      </c>
      <c r="CT74">
        <v>0.65100000000000002</v>
      </c>
      <c r="CU74">
        <v>1.1088</v>
      </c>
      <c r="CV74">
        <v>0.7752</v>
      </c>
      <c r="CW74">
        <v>1.2441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73.826988999999983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686.75040000000001</v>
      </c>
      <c r="L75">
        <v>461.06490000000002</v>
      </c>
      <c r="M75">
        <v>93.192499999999995</v>
      </c>
      <c r="N75">
        <v>120.6562</v>
      </c>
      <c r="O75">
        <v>126.477</v>
      </c>
      <c r="P75">
        <v>142.78399999999999</v>
      </c>
      <c r="Q75">
        <v>21.832909999999998</v>
      </c>
      <c r="R75">
        <v>42.393900000000002</v>
      </c>
      <c r="S75">
        <v>26.375</v>
      </c>
      <c r="T75">
        <v>0</v>
      </c>
      <c r="U75">
        <v>348.97500000000002</v>
      </c>
      <c r="V75">
        <v>11.12</v>
      </c>
      <c r="W75">
        <v>43.704000000000001</v>
      </c>
      <c r="X75">
        <v>98.34</v>
      </c>
      <c r="Y75">
        <v>0</v>
      </c>
      <c r="Z75">
        <v>13.1076</v>
      </c>
      <c r="AA75">
        <v>28.09872</v>
      </c>
      <c r="AB75">
        <v>40.6068</v>
      </c>
      <c r="AC75">
        <v>29.747498</v>
      </c>
      <c r="AD75">
        <v>37.287599999999998</v>
      </c>
      <c r="AE75">
        <v>50.592516000000003</v>
      </c>
      <c r="AF75">
        <v>30.21</v>
      </c>
      <c r="AG75">
        <v>43.92</v>
      </c>
      <c r="AH75">
        <v>143.30940000000001</v>
      </c>
      <c r="AI75">
        <v>16.939</v>
      </c>
      <c r="AJ75">
        <v>0</v>
      </c>
      <c r="AK75">
        <v>53.908499999999997</v>
      </c>
      <c r="AL75">
        <v>25.564</v>
      </c>
      <c r="AM75">
        <v>16.204319999999999</v>
      </c>
      <c r="AN75">
        <v>0.73834</v>
      </c>
      <c r="AO75">
        <v>1.43472</v>
      </c>
      <c r="AP75">
        <v>2.0495999999999999</v>
      </c>
      <c r="AQ75">
        <v>64.22</v>
      </c>
      <c r="AR75">
        <v>4.4160000000000004</v>
      </c>
      <c r="AS75">
        <v>16.680479999999999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74.156988999999982</v>
      </c>
      <c r="BA75">
        <f t="shared" si="4"/>
        <v>2931.8546929999998</v>
      </c>
      <c r="BB75">
        <v>72</v>
      </c>
      <c r="BD75">
        <v>4.57</v>
      </c>
      <c r="BE75">
        <v>1.92</v>
      </c>
      <c r="BF75">
        <v>3</v>
      </c>
      <c r="BG75">
        <v>1.79</v>
      </c>
      <c r="BH75">
        <v>6.3</v>
      </c>
      <c r="BI75">
        <v>0.93</v>
      </c>
      <c r="BJ75">
        <v>0.87</v>
      </c>
      <c r="BK75">
        <v>1.89</v>
      </c>
      <c r="BL75">
        <v>0.99</v>
      </c>
      <c r="BM75">
        <v>0</v>
      </c>
      <c r="BN75">
        <v>2.34</v>
      </c>
      <c r="BO75">
        <v>3.62</v>
      </c>
      <c r="BP75">
        <v>0.26</v>
      </c>
      <c r="BQ75">
        <v>1.98</v>
      </c>
      <c r="BR75">
        <v>1.0900000000000001</v>
      </c>
      <c r="BS75">
        <v>1.22</v>
      </c>
      <c r="BT75">
        <v>2.9693719999999999</v>
      </c>
      <c r="BU75">
        <v>1.342031</v>
      </c>
      <c r="BV75">
        <v>2.4601199999999999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3.4356</v>
      </c>
      <c r="CK75">
        <v>1.8703129999999999</v>
      </c>
      <c r="CL75">
        <v>0.96890600000000004</v>
      </c>
      <c r="CM75">
        <v>3.5120239999999998</v>
      </c>
      <c r="CN75">
        <v>1.771482</v>
      </c>
      <c r="CO75">
        <v>4.2945000000000002</v>
      </c>
      <c r="CP75">
        <v>2.0440800000000001</v>
      </c>
      <c r="CQ75">
        <v>1.7714810000000001</v>
      </c>
      <c r="CR75">
        <v>0.83592</v>
      </c>
      <c r="CS75">
        <v>2.41825</v>
      </c>
      <c r="CT75">
        <v>0.65100000000000002</v>
      </c>
      <c r="CU75">
        <v>1.1088</v>
      </c>
      <c r="CV75">
        <v>0.7752</v>
      </c>
      <c r="CW75">
        <v>1.2441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74.156988999999982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686.75040000000001</v>
      </c>
      <c r="L76">
        <v>461.06490000000002</v>
      </c>
      <c r="M76">
        <v>93.192499999999995</v>
      </c>
      <c r="N76">
        <v>120.6562</v>
      </c>
      <c r="O76">
        <v>126.477</v>
      </c>
      <c r="P76">
        <v>142.78399999999999</v>
      </c>
      <c r="Q76">
        <v>21.832909999999998</v>
      </c>
      <c r="R76">
        <v>42.393900000000002</v>
      </c>
      <c r="S76">
        <v>26.375</v>
      </c>
      <c r="T76">
        <v>0</v>
      </c>
      <c r="U76">
        <v>348.97500000000002</v>
      </c>
      <c r="V76">
        <v>11.12</v>
      </c>
      <c r="W76">
        <v>43.704000000000001</v>
      </c>
      <c r="X76">
        <v>98.34</v>
      </c>
      <c r="Y76">
        <v>0</v>
      </c>
      <c r="Z76">
        <v>13.1076</v>
      </c>
      <c r="AA76">
        <v>28.09872</v>
      </c>
      <c r="AB76">
        <v>40.6068</v>
      </c>
      <c r="AC76">
        <v>29.747498</v>
      </c>
      <c r="AD76">
        <v>37.287599999999998</v>
      </c>
      <c r="AE76">
        <v>50.592516000000003</v>
      </c>
      <c r="AF76">
        <v>30.21</v>
      </c>
      <c r="AG76">
        <v>43.92</v>
      </c>
      <c r="AH76">
        <v>143.30940000000001</v>
      </c>
      <c r="AI76">
        <v>16.939</v>
      </c>
      <c r="AJ76">
        <v>0</v>
      </c>
      <c r="AK76">
        <v>53.908499999999997</v>
      </c>
      <c r="AL76">
        <v>66.814999999999998</v>
      </c>
      <c r="AM76">
        <v>16.204319999999999</v>
      </c>
      <c r="AN76">
        <v>0.73834</v>
      </c>
      <c r="AO76">
        <v>1.5141</v>
      </c>
      <c r="AP76">
        <v>2.0495999999999999</v>
      </c>
      <c r="AQ76">
        <v>64.22</v>
      </c>
      <c r="AR76">
        <v>4.4160000000000004</v>
      </c>
      <c r="AS76">
        <v>16.680479999999999</v>
      </c>
      <c r="AT76">
        <v>14.098538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74.316988999999978</v>
      </c>
      <c r="BA76">
        <f t="shared" si="4"/>
        <v>2972.4468109999998</v>
      </c>
      <c r="BB76">
        <v>73</v>
      </c>
      <c r="BD76">
        <v>4.57</v>
      </c>
      <c r="BE76">
        <v>1.92</v>
      </c>
      <c r="BF76">
        <v>3</v>
      </c>
      <c r="BG76">
        <v>1.79</v>
      </c>
      <c r="BH76">
        <v>6.3</v>
      </c>
      <c r="BI76">
        <v>0.93</v>
      </c>
      <c r="BJ76">
        <v>0.87</v>
      </c>
      <c r="BK76">
        <v>1.89</v>
      </c>
      <c r="BL76">
        <v>0.99</v>
      </c>
      <c r="BM76">
        <v>0</v>
      </c>
      <c r="BN76">
        <v>2.34</v>
      </c>
      <c r="BO76">
        <v>3.76</v>
      </c>
      <c r="BP76">
        <v>0.26</v>
      </c>
      <c r="BQ76">
        <v>1.98</v>
      </c>
      <c r="BR76">
        <v>1.0900000000000001</v>
      </c>
      <c r="BS76">
        <v>1.24</v>
      </c>
      <c r="BT76">
        <v>2.9693719999999999</v>
      </c>
      <c r="BU76">
        <v>1.342031</v>
      </c>
      <c r="BV76">
        <v>2.4601199999999999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3.4356</v>
      </c>
      <c r="CK76">
        <v>1.8703129999999999</v>
      </c>
      <c r="CL76">
        <v>0.96890600000000004</v>
      </c>
      <c r="CM76">
        <v>3.5120239999999998</v>
      </c>
      <c r="CN76">
        <v>1.771482</v>
      </c>
      <c r="CO76">
        <v>4.2945000000000002</v>
      </c>
      <c r="CP76">
        <v>2.0440800000000001</v>
      </c>
      <c r="CQ76">
        <v>1.7714810000000001</v>
      </c>
      <c r="CR76">
        <v>0.83592</v>
      </c>
      <c r="CS76">
        <v>2.41825</v>
      </c>
      <c r="CT76">
        <v>0.65100000000000002</v>
      </c>
      <c r="CU76">
        <v>1.1088</v>
      </c>
      <c r="CV76">
        <v>0.7752</v>
      </c>
      <c r="CW76">
        <v>1.2441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74.316988999999978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686.75040000000001</v>
      </c>
      <c r="L77">
        <v>461.06490000000002</v>
      </c>
      <c r="M77">
        <v>93.192499999999995</v>
      </c>
      <c r="N77">
        <v>120.6562</v>
      </c>
      <c r="O77">
        <v>126.477</v>
      </c>
      <c r="P77">
        <v>142.78399999999999</v>
      </c>
      <c r="Q77">
        <v>21.832909999999998</v>
      </c>
      <c r="R77">
        <v>42.393900000000002</v>
      </c>
      <c r="S77">
        <v>26.375</v>
      </c>
      <c r="T77">
        <v>0</v>
      </c>
      <c r="U77">
        <v>348.97500000000002</v>
      </c>
      <c r="V77">
        <v>11.12</v>
      </c>
      <c r="W77">
        <v>43.704000000000001</v>
      </c>
      <c r="X77">
        <v>98.34</v>
      </c>
      <c r="Y77">
        <v>0</v>
      </c>
      <c r="Z77">
        <v>13.1076</v>
      </c>
      <c r="AA77">
        <v>28.09872</v>
      </c>
      <c r="AB77">
        <v>40.6068</v>
      </c>
      <c r="AC77">
        <v>29.747498</v>
      </c>
      <c r="AD77">
        <v>37.287599999999998</v>
      </c>
      <c r="AE77">
        <v>50.592516000000003</v>
      </c>
      <c r="AF77">
        <v>30.21</v>
      </c>
      <c r="AG77">
        <v>43.92</v>
      </c>
      <c r="AH77">
        <v>143.30940000000001</v>
      </c>
      <c r="AI77">
        <v>16.939</v>
      </c>
      <c r="AJ77">
        <v>0</v>
      </c>
      <c r="AK77">
        <v>53.908499999999997</v>
      </c>
      <c r="AL77">
        <v>66.814999999999998</v>
      </c>
      <c r="AM77">
        <v>16.204319999999999</v>
      </c>
      <c r="AN77">
        <v>0.73834</v>
      </c>
      <c r="AO77">
        <v>1.5787800000000001</v>
      </c>
      <c r="AP77">
        <v>2.0495999999999999</v>
      </c>
      <c r="AQ77">
        <v>64.22</v>
      </c>
      <c r="AR77">
        <v>4.4160000000000004</v>
      </c>
      <c r="AS77">
        <v>5.3807999999999998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74.315408999999988</v>
      </c>
      <c r="BA77">
        <f t="shared" si="4"/>
        <v>2962.1084929999993</v>
      </c>
      <c r="BB77">
        <v>74</v>
      </c>
      <c r="BD77">
        <v>4.57</v>
      </c>
      <c r="BE77">
        <v>1.92</v>
      </c>
      <c r="BF77">
        <v>3</v>
      </c>
      <c r="BG77">
        <v>1.79</v>
      </c>
      <c r="BH77">
        <v>6.3</v>
      </c>
      <c r="BI77">
        <v>0.93</v>
      </c>
      <c r="BJ77">
        <v>0.87</v>
      </c>
      <c r="BK77">
        <v>1.89</v>
      </c>
      <c r="BL77">
        <v>0.99</v>
      </c>
      <c r="BM77">
        <v>0</v>
      </c>
      <c r="BN77">
        <v>2.34</v>
      </c>
      <c r="BO77">
        <v>3.77</v>
      </c>
      <c r="BP77">
        <v>0.26</v>
      </c>
      <c r="BQ77">
        <v>1.98</v>
      </c>
      <c r="BR77">
        <v>1.0900000000000001</v>
      </c>
      <c r="BS77">
        <v>1.25</v>
      </c>
      <c r="BT77">
        <v>2.9693719999999999</v>
      </c>
      <c r="BU77">
        <v>1.342031</v>
      </c>
      <c r="BV77">
        <v>2.4385400000000002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3.4356</v>
      </c>
      <c r="CK77">
        <v>1.8703129999999999</v>
      </c>
      <c r="CL77">
        <v>0.96890600000000004</v>
      </c>
      <c r="CM77">
        <v>3.5120239999999998</v>
      </c>
      <c r="CN77">
        <v>1.771482</v>
      </c>
      <c r="CO77">
        <v>4.2945000000000002</v>
      </c>
      <c r="CP77">
        <v>2.0440800000000001</v>
      </c>
      <c r="CQ77">
        <v>1.7714810000000001</v>
      </c>
      <c r="CR77">
        <v>0.83592</v>
      </c>
      <c r="CS77">
        <v>2.41825</v>
      </c>
      <c r="CT77">
        <v>0.65100000000000002</v>
      </c>
      <c r="CU77">
        <v>1.1088</v>
      </c>
      <c r="CV77">
        <v>0.7752</v>
      </c>
      <c r="CW77">
        <v>1.2441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74.315408999999988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686.75040000000001</v>
      </c>
      <c r="L78">
        <v>461.06490000000002</v>
      </c>
      <c r="M78">
        <v>93.192499999999995</v>
      </c>
      <c r="N78">
        <v>120.6562</v>
      </c>
      <c r="O78">
        <v>126.477</v>
      </c>
      <c r="P78">
        <v>142.78399999999999</v>
      </c>
      <c r="Q78">
        <v>21.832909999999998</v>
      </c>
      <c r="R78">
        <v>42.393900000000002</v>
      </c>
      <c r="S78">
        <v>26.375</v>
      </c>
      <c r="T78">
        <v>0</v>
      </c>
      <c r="U78">
        <v>348.97500000000002</v>
      </c>
      <c r="V78">
        <v>11.12</v>
      </c>
      <c r="W78">
        <v>43.704000000000001</v>
      </c>
      <c r="X78">
        <v>98.34</v>
      </c>
      <c r="Y78">
        <v>0</v>
      </c>
      <c r="Z78">
        <v>13.1076</v>
      </c>
      <c r="AA78">
        <v>28.09872</v>
      </c>
      <c r="AB78">
        <v>40.6068</v>
      </c>
      <c r="AC78">
        <v>29.747498</v>
      </c>
      <c r="AD78">
        <v>37.287599999999998</v>
      </c>
      <c r="AE78">
        <v>50.592516000000003</v>
      </c>
      <c r="AF78">
        <v>30.21</v>
      </c>
      <c r="AG78">
        <v>43.92</v>
      </c>
      <c r="AH78">
        <v>135.38</v>
      </c>
      <c r="AI78">
        <v>16.939</v>
      </c>
      <c r="AJ78">
        <v>0</v>
      </c>
      <c r="AK78">
        <v>53.908499999999997</v>
      </c>
      <c r="AL78">
        <v>66.814999999999998</v>
      </c>
      <c r="AM78">
        <v>16.204319999999999</v>
      </c>
      <c r="AN78">
        <v>0.73834</v>
      </c>
      <c r="AO78">
        <v>1.62582</v>
      </c>
      <c r="AP78">
        <v>2.0495999999999999</v>
      </c>
      <c r="AQ78">
        <v>64.22</v>
      </c>
      <c r="AR78">
        <v>4.4160000000000004</v>
      </c>
      <c r="AS78">
        <v>5.3807999999999998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74.263109</v>
      </c>
      <c r="BA78">
        <f t="shared" si="4"/>
        <v>2954.1738329999998</v>
      </c>
      <c r="BB78">
        <v>75</v>
      </c>
      <c r="BD78">
        <v>4.57</v>
      </c>
      <c r="BE78">
        <v>1.92</v>
      </c>
      <c r="BF78">
        <v>3</v>
      </c>
      <c r="BG78">
        <v>1.79</v>
      </c>
      <c r="BH78">
        <v>6.3</v>
      </c>
      <c r="BI78">
        <v>0.86</v>
      </c>
      <c r="BJ78">
        <v>0.87</v>
      </c>
      <c r="BK78">
        <v>1.89</v>
      </c>
      <c r="BL78">
        <v>0.99</v>
      </c>
      <c r="BM78">
        <v>0</v>
      </c>
      <c r="BN78">
        <v>2.34</v>
      </c>
      <c r="BO78">
        <v>3.77</v>
      </c>
      <c r="BP78">
        <v>0.26</v>
      </c>
      <c r="BQ78">
        <v>1.98</v>
      </c>
      <c r="BR78">
        <v>1.0900000000000001</v>
      </c>
      <c r="BS78">
        <v>1.3</v>
      </c>
      <c r="BT78">
        <v>2.9693719999999999</v>
      </c>
      <c r="BU78">
        <v>1.342031</v>
      </c>
      <c r="BV78">
        <v>2.4385400000000002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3.4356</v>
      </c>
      <c r="CK78">
        <v>1.8703129999999999</v>
      </c>
      <c r="CL78">
        <v>0.96890600000000004</v>
      </c>
      <c r="CM78">
        <v>3.5120239999999998</v>
      </c>
      <c r="CN78">
        <v>1.771482</v>
      </c>
      <c r="CO78">
        <v>4.2945000000000002</v>
      </c>
      <c r="CP78">
        <v>2.0440800000000001</v>
      </c>
      <c r="CQ78">
        <v>1.7714810000000001</v>
      </c>
      <c r="CR78">
        <v>0.83592</v>
      </c>
      <c r="CS78">
        <v>2.41825</v>
      </c>
      <c r="CT78">
        <v>0.65100000000000002</v>
      </c>
      <c r="CU78">
        <v>1.1088</v>
      </c>
      <c r="CV78">
        <v>0.7429</v>
      </c>
      <c r="CW78">
        <v>1.2441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74.263109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686.75040000000001</v>
      </c>
      <c r="L79">
        <v>461.06490000000002</v>
      </c>
      <c r="M79">
        <v>93.192499999999995</v>
      </c>
      <c r="N79">
        <v>120.6562</v>
      </c>
      <c r="O79">
        <v>126.477</v>
      </c>
      <c r="P79">
        <v>142.78399999999999</v>
      </c>
      <c r="Q79">
        <v>21.832909999999998</v>
      </c>
      <c r="R79">
        <v>42.393900000000002</v>
      </c>
      <c r="S79">
        <v>26.375</v>
      </c>
      <c r="T79">
        <v>0</v>
      </c>
      <c r="U79">
        <v>348.97500000000002</v>
      </c>
      <c r="V79">
        <v>11.12</v>
      </c>
      <c r="W79">
        <v>43.704000000000001</v>
      </c>
      <c r="X79">
        <v>98.34</v>
      </c>
      <c r="Y79">
        <v>0</v>
      </c>
      <c r="Z79">
        <v>13.1076</v>
      </c>
      <c r="AA79">
        <v>28.09872</v>
      </c>
      <c r="AB79">
        <v>40.6068</v>
      </c>
      <c r="AC79">
        <v>29.747498</v>
      </c>
      <c r="AD79">
        <v>37.287599999999998</v>
      </c>
      <c r="AE79">
        <v>50.592516000000003</v>
      </c>
      <c r="AF79">
        <v>30.21</v>
      </c>
      <c r="AG79">
        <v>43.92</v>
      </c>
      <c r="AH79">
        <v>119.42449999999999</v>
      </c>
      <c r="AI79">
        <v>16.939</v>
      </c>
      <c r="AJ79">
        <v>0</v>
      </c>
      <c r="AK79">
        <v>53.908499999999997</v>
      </c>
      <c r="AL79">
        <v>66.814999999999998</v>
      </c>
      <c r="AM79">
        <v>10.80288</v>
      </c>
      <c r="AN79">
        <v>0.73834</v>
      </c>
      <c r="AO79">
        <v>1.7698799999999999</v>
      </c>
      <c r="AP79">
        <v>2.0495999999999999</v>
      </c>
      <c r="AQ79">
        <v>64.22</v>
      </c>
      <c r="AR79">
        <v>11.04</v>
      </c>
      <c r="AS79">
        <v>5.3807999999999998</v>
      </c>
      <c r="AT79">
        <v>12.908999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74.205708999999999</v>
      </c>
      <c r="BA79">
        <f t="shared" si="4"/>
        <v>2937.4397519999998</v>
      </c>
      <c r="BB79">
        <v>76</v>
      </c>
      <c r="BD79">
        <v>4.57</v>
      </c>
      <c r="BE79">
        <v>1.92</v>
      </c>
      <c r="BF79">
        <v>3</v>
      </c>
      <c r="BG79">
        <v>1.79</v>
      </c>
      <c r="BH79">
        <v>6.3</v>
      </c>
      <c r="BI79">
        <v>0.86</v>
      </c>
      <c r="BJ79">
        <v>0.87</v>
      </c>
      <c r="BK79">
        <v>1.89</v>
      </c>
      <c r="BL79">
        <v>0.99</v>
      </c>
      <c r="BM79">
        <v>0</v>
      </c>
      <c r="BN79">
        <v>2.34</v>
      </c>
      <c r="BO79">
        <v>3.77</v>
      </c>
      <c r="BP79">
        <v>0.26</v>
      </c>
      <c r="BQ79">
        <v>1.98</v>
      </c>
      <c r="BR79">
        <v>1.0900000000000001</v>
      </c>
      <c r="BS79">
        <v>1.33</v>
      </c>
      <c r="BT79">
        <v>2.9693719999999999</v>
      </c>
      <c r="BU79">
        <v>1.342031</v>
      </c>
      <c r="BV79">
        <v>2.4385400000000002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3.4356</v>
      </c>
      <c r="CK79">
        <v>1.8703129999999999</v>
      </c>
      <c r="CL79">
        <v>0.96890600000000004</v>
      </c>
      <c r="CM79">
        <v>3.5120239999999998</v>
      </c>
      <c r="CN79">
        <v>1.771482</v>
      </c>
      <c r="CO79">
        <v>4.2945000000000002</v>
      </c>
      <c r="CP79">
        <v>2.0440800000000001</v>
      </c>
      <c r="CQ79">
        <v>1.7714810000000001</v>
      </c>
      <c r="CR79">
        <v>0.83592</v>
      </c>
      <c r="CS79">
        <v>2.41825</v>
      </c>
      <c r="CT79">
        <v>0.65100000000000002</v>
      </c>
      <c r="CU79">
        <v>1.1088</v>
      </c>
      <c r="CV79">
        <v>0.65549999999999997</v>
      </c>
      <c r="CW79">
        <v>1.2441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74.205708999999999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686.75040000000001</v>
      </c>
      <c r="L80">
        <v>461.06490000000002</v>
      </c>
      <c r="M80">
        <v>93.192499999999995</v>
      </c>
      <c r="N80">
        <v>120.6562</v>
      </c>
      <c r="O80">
        <v>126.477</v>
      </c>
      <c r="P80">
        <v>142.78399999999999</v>
      </c>
      <c r="Q80">
        <v>21.832909999999998</v>
      </c>
      <c r="R80">
        <v>42.393900000000002</v>
      </c>
      <c r="S80">
        <v>26.375</v>
      </c>
      <c r="T80">
        <v>0</v>
      </c>
      <c r="U80">
        <v>348.97500000000002</v>
      </c>
      <c r="V80">
        <v>11.12</v>
      </c>
      <c r="W80">
        <v>43.704000000000001</v>
      </c>
      <c r="X80">
        <v>98.34</v>
      </c>
      <c r="Y80">
        <v>0</v>
      </c>
      <c r="Z80">
        <v>7.15</v>
      </c>
      <c r="AA80">
        <v>28.09872</v>
      </c>
      <c r="AB80">
        <v>27.071200000000001</v>
      </c>
      <c r="AC80">
        <v>19.831230999999999</v>
      </c>
      <c r="AD80">
        <v>27.965699999999998</v>
      </c>
      <c r="AE80">
        <v>50.592516000000003</v>
      </c>
      <c r="AF80">
        <v>18.126000000000001</v>
      </c>
      <c r="AG80">
        <v>43.92</v>
      </c>
      <c r="AH80">
        <v>95.539599999999993</v>
      </c>
      <c r="AI80">
        <v>5.2119999999999997</v>
      </c>
      <c r="AJ80">
        <v>0</v>
      </c>
      <c r="AK80">
        <v>53.908499999999997</v>
      </c>
      <c r="AL80">
        <v>12.782</v>
      </c>
      <c r="AM80">
        <v>10.80288</v>
      </c>
      <c r="AN80">
        <v>0.73834</v>
      </c>
      <c r="AO80">
        <v>1.9874400000000001</v>
      </c>
      <c r="AP80">
        <v>2.0495999999999999</v>
      </c>
      <c r="AQ80">
        <v>64.22</v>
      </c>
      <c r="AR80">
        <v>33.119999999999997</v>
      </c>
      <c r="AS80">
        <v>5.3807999999999998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73.296408999999997</v>
      </c>
      <c r="BA80">
        <f t="shared" si="4"/>
        <v>2820.4555460000001</v>
      </c>
      <c r="BB80">
        <v>77</v>
      </c>
      <c r="BD80">
        <v>4.57</v>
      </c>
      <c r="BE80">
        <v>1.92</v>
      </c>
      <c r="BF80">
        <v>3</v>
      </c>
      <c r="BG80">
        <v>1.79</v>
      </c>
      <c r="BH80">
        <v>6.3</v>
      </c>
      <c r="BI80">
        <v>0.86</v>
      </c>
      <c r="BJ80">
        <v>0.87</v>
      </c>
      <c r="BK80">
        <v>1.89</v>
      </c>
      <c r="BL80">
        <v>0.99</v>
      </c>
      <c r="BM80">
        <v>0</v>
      </c>
      <c r="BN80">
        <v>2.34</v>
      </c>
      <c r="BO80">
        <v>3.77</v>
      </c>
      <c r="BP80">
        <v>0.26</v>
      </c>
      <c r="BQ80">
        <v>1.98</v>
      </c>
      <c r="BR80">
        <v>1.0900000000000001</v>
      </c>
      <c r="BS80">
        <v>1.33</v>
      </c>
      <c r="BT80">
        <v>2.9693719999999999</v>
      </c>
      <c r="BU80">
        <v>1.342031</v>
      </c>
      <c r="BV80">
        <v>2.4385400000000002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3.4356</v>
      </c>
      <c r="CK80">
        <v>1.8703129999999999</v>
      </c>
      <c r="CL80">
        <v>0.96890600000000004</v>
      </c>
      <c r="CM80">
        <v>3.5120239999999998</v>
      </c>
      <c r="CN80">
        <v>1.771482</v>
      </c>
      <c r="CO80">
        <v>4.2945000000000002</v>
      </c>
      <c r="CP80">
        <v>2.0440800000000001</v>
      </c>
      <c r="CQ80">
        <v>1.7714810000000001</v>
      </c>
      <c r="CR80">
        <v>0.83592</v>
      </c>
      <c r="CS80">
        <v>2.41825</v>
      </c>
      <c r="CT80">
        <v>0.15</v>
      </c>
      <c r="CU80">
        <v>0.83160000000000001</v>
      </c>
      <c r="CV80">
        <v>0.52439999999999998</v>
      </c>
      <c r="CW80">
        <v>1.2441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73.296408999999997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686.75040000000001</v>
      </c>
      <c r="L81">
        <v>457.64210000000003</v>
      </c>
      <c r="M81">
        <v>93.192499999999995</v>
      </c>
      <c r="N81">
        <v>120.6562</v>
      </c>
      <c r="O81">
        <v>126.477</v>
      </c>
      <c r="P81">
        <v>142.78399999999999</v>
      </c>
      <c r="Q81">
        <v>19.001097000000001</v>
      </c>
      <c r="R81">
        <v>42.393900000000002</v>
      </c>
      <c r="S81">
        <v>26.375</v>
      </c>
      <c r="T81">
        <v>0</v>
      </c>
      <c r="U81">
        <v>348.97500000000002</v>
      </c>
      <c r="V81">
        <v>11.12</v>
      </c>
      <c r="W81">
        <v>43.704000000000001</v>
      </c>
      <c r="X81">
        <v>98.34</v>
      </c>
      <c r="Y81">
        <v>0</v>
      </c>
      <c r="Z81">
        <v>6.5537999999999998</v>
      </c>
      <c r="AA81">
        <v>11.85</v>
      </c>
      <c r="AB81">
        <v>27.071200000000001</v>
      </c>
      <c r="AC81">
        <v>9.9058399999999995</v>
      </c>
      <c r="AD81">
        <v>18.643799999999999</v>
      </c>
      <c r="AE81">
        <v>50.592516000000003</v>
      </c>
      <c r="AF81">
        <v>18.126000000000001</v>
      </c>
      <c r="AG81">
        <v>43.92</v>
      </c>
      <c r="AH81">
        <v>70.881100000000004</v>
      </c>
      <c r="AI81">
        <v>0</v>
      </c>
      <c r="AJ81">
        <v>0</v>
      </c>
      <c r="AK81">
        <v>53.908499999999997</v>
      </c>
      <c r="AL81">
        <v>2.7888000000000002</v>
      </c>
      <c r="AM81">
        <v>5.40144</v>
      </c>
      <c r="AN81">
        <v>0.73834</v>
      </c>
      <c r="AO81">
        <v>2.0727000000000002</v>
      </c>
      <c r="AP81">
        <v>2.0495999999999999</v>
      </c>
      <c r="AQ81">
        <v>64.22</v>
      </c>
      <c r="AR81">
        <v>33.119999999999997</v>
      </c>
      <c r="AS81">
        <v>5.3807999999999998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72.836309</v>
      </c>
      <c r="BA81">
        <f t="shared" si="4"/>
        <v>2732.4687419999996</v>
      </c>
      <c r="BB81">
        <v>78</v>
      </c>
      <c r="BD81">
        <v>4.57</v>
      </c>
      <c r="BE81">
        <v>1.92</v>
      </c>
      <c r="BF81">
        <v>3</v>
      </c>
      <c r="BG81">
        <v>1.79</v>
      </c>
      <c r="BH81">
        <v>6.3</v>
      </c>
      <c r="BI81">
        <v>0.89</v>
      </c>
      <c r="BJ81">
        <v>0.89</v>
      </c>
      <c r="BK81">
        <v>1.89</v>
      </c>
      <c r="BL81">
        <v>0.99</v>
      </c>
      <c r="BM81">
        <v>0</v>
      </c>
      <c r="BN81">
        <v>2.34</v>
      </c>
      <c r="BO81">
        <v>3.77</v>
      </c>
      <c r="BP81">
        <v>0.26</v>
      </c>
      <c r="BQ81">
        <v>1.98</v>
      </c>
      <c r="BR81">
        <v>1.0900000000000001</v>
      </c>
      <c r="BS81">
        <v>1.34</v>
      </c>
      <c r="BT81">
        <v>2.9693719999999999</v>
      </c>
      <c r="BU81">
        <v>1.342031</v>
      </c>
      <c r="BV81">
        <v>2.4385400000000002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3.4356</v>
      </c>
      <c r="CK81">
        <v>1.8703129999999999</v>
      </c>
      <c r="CL81">
        <v>0.96890600000000004</v>
      </c>
      <c r="CM81">
        <v>3.5120239999999998</v>
      </c>
      <c r="CN81">
        <v>1.771482</v>
      </c>
      <c r="CO81">
        <v>4.2945000000000002</v>
      </c>
      <c r="CP81">
        <v>2.0440800000000001</v>
      </c>
      <c r="CQ81">
        <v>1.7714810000000001</v>
      </c>
      <c r="CR81">
        <v>0.83592</v>
      </c>
      <c r="CS81">
        <v>2.41825</v>
      </c>
      <c r="CT81">
        <v>0</v>
      </c>
      <c r="CU81">
        <v>0.59640000000000004</v>
      </c>
      <c r="CV81">
        <v>0.38950000000000001</v>
      </c>
      <c r="CW81">
        <v>1.2441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72.836309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686.75040000000001</v>
      </c>
      <c r="L82">
        <v>457.64210000000003</v>
      </c>
      <c r="M82">
        <v>93.192499999999995</v>
      </c>
      <c r="N82">
        <v>120.6562</v>
      </c>
      <c r="O82">
        <v>126.477</v>
      </c>
      <c r="P82">
        <v>142.78399999999999</v>
      </c>
      <c r="Q82">
        <v>18.242909999999998</v>
      </c>
      <c r="R82">
        <v>42.393900000000002</v>
      </c>
      <c r="S82">
        <v>26.375</v>
      </c>
      <c r="T82">
        <v>0</v>
      </c>
      <c r="U82">
        <v>348.97500000000002</v>
      </c>
      <c r="V82">
        <v>11.12</v>
      </c>
      <c r="W82">
        <v>43.704000000000001</v>
      </c>
      <c r="X82">
        <v>98.34</v>
      </c>
      <c r="Y82">
        <v>0</v>
      </c>
      <c r="Z82">
        <v>6.5537999999999998</v>
      </c>
      <c r="AA82">
        <v>3.7919999999999998</v>
      </c>
      <c r="AB82">
        <v>13.535600000000001</v>
      </c>
      <c r="AC82">
        <v>0</v>
      </c>
      <c r="AD82">
        <v>9.3218999999999994</v>
      </c>
      <c r="AE82">
        <v>50.592516000000003</v>
      </c>
      <c r="AF82">
        <v>18.126000000000001</v>
      </c>
      <c r="AG82">
        <v>43.92</v>
      </c>
      <c r="AH82">
        <v>43.515000000000001</v>
      </c>
      <c r="AI82">
        <v>0</v>
      </c>
      <c r="AJ82">
        <v>0</v>
      </c>
      <c r="AK82">
        <v>53.908499999999997</v>
      </c>
      <c r="AL82">
        <v>2.7888000000000002</v>
      </c>
      <c r="AM82">
        <v>0.95479999999999998</v>
      </c>
      <c r="AN82">
        <v>0.73834</v>
      </c>
      <c r="AO82">
        <v>2.1667800000000002</v>
      </c>
      <c r="AP82">
        <v>2.0495999999999999</v>
      </c>
      <c r="AQ82">
        <v>60.45</v>
      </c>
      <c r="AR82">
        <v>4.4160000000000004</v>
      </c>
      <c r="AS82">
        <v>6.726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72.664209</v>
      </c>
      <c r="BA82">
        <f t="shared" si="4"/>
        <v>2627.869655</v>
      </c>
      <c r="BB82">
        <v>79</v>
      </c>
      <c r="BD82">
        <v>4.57</v>
      </c>
      <c r="BE82">
        <v>1.92</v>
      </c>
      <c r="BF82">
        <v>3</v>
      </c>
      <c r="BG82">
        <v>1.79</v>
      </c>
      <c r="BH82">
        <v>6.3</v>
      </c>
      <c r="BI82">
        <v>0.89</v>
      </c>
      <c r="BJ82">
        <v>0.89</v>
      </c>
      <c r="BK82">
        <v>1.89</v>
      </c>
      <c r="BL82">
        <v>0.99</v>
      </c>
      <c r="BM82">
        <v>0</v>
      </c>
      <c r="BN82">
        <v>2.34</v>
      </c>
      <c r="BO82">
        <v>3.77</v>
      </c>
      <c r="BP82">
        <v>0.26</v>
      </c>
      <c r="BQ82">
        <v>1.98</v>
      </c>
      <c r="BR82">
        <v>1.0900000000000001</v>
      </c>
      <c r="BS82">
        <v>1.36</v>
      </c>
      <c r="BT82">
        <v>2.9693719999999999</v>
      </c>
      <c r="BU82">
        <v>1.342031</v>
      </c>
      <c r="BV82">
        <v>2.4385400000000002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3.4356</v>
      </c>
      <c r="CK82">
        <v>1.8703129999999999</v>
      </c>
      <c r="CL82">
        <v>0.96890600000000004</v>
      </c>
      <c r="CM82">
        <v>3.5120239999999998</v>
      </c>
      <c r="CN82">
        <v>1.771482</v>
      </c>
      <c r="CO82">
        <v>4.2945000000000002</v>
      </c>
      <c r="CP82">
        <v>2.0440800000000001</v>
      </c>
      <c r="CQ82">
        <v>1.7714810000000001</v>
      </c>
      <c r="CR82">
        <v>0.83592</v>
      </c>
      <c r="CS82">
        <v>2.41825</v>
      </c>
      <c r="CT82">
        <v>0</v>
      </c>
      <c r="CU82">
        <v>0.5544</v>
      </c>
      <c r="CV82">
        <v>0.2394</v>
      </c>
      <c r="CW82">
        <v>1.2441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72.664209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686.75040000000001</v>
      </c>
      <c r="L83">
        <v>437.41</v>
      </c>
      <c r="M83">
        <v>93.192499999999995</v>
      </c>
      <c r="N83">
        <v>120.6562</v>
      </c>
      <c r="O83">
        <v>126.477</v>
      </c>
      <c r="P83">
        <v>142.78399999999999</v>
      </c>
      <c r="Q83">
        <v>18.242909999999998</v>
      </c>
      <c r="R83">
        <v>42.393900000000002</v>
      </c>
      <c r="S83">
        <v>26.375</v>
      </c>
      <c r="T83">
        <v>0</v>
      </c>
      <c r="U83">
        <v>348.97500000000002</v>
      </c>
      <c r="V83">
        <v>11.12</v>
      </c>
      <c r="W83">
        <v>43.704000000000001</v>
      </c>
      <c r="X83">
        <v>98.34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1.351</v>
      </c>
      <c r="AE83">
        <v>31.512</v>
      </c>
      <c r="AF83">
        <v>18.126000000000001</v>
      </c>
      <c r="AG83">
        <v>43.92</v>
      </c>
      <c r="AH83">
        <v>19.34</v>
      </c>
      <c r="AI83">
        <v>0</v>
      </c>
      <c r="AJ83">
        <v>0</v>
      </c>
      <c r="AK83">
        <v>53.908499999999997</v>
      </c>
      <c r="AL83">
        <v>2.7888000000000002</v>
      </c>
      <c r="AM83">
        <v>0</v>
      </c>
      <c r="AN83">
        <v>0.73834</v>
      </c>
      <c r="AO83">
        <v>2.2402799999999998</v>
      </c>
      <c r="AP83">
        <v>2.0495999999999999</v>
      </c>
      <c r="AQ83">
        <v>48.164999999999999</v>
      </c>
      <c r="AR83">
        <v>4.4160000000000004</v>
      </c>
      <c r="AS83">
        <v>6.726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72.371268999999984</v>
      </c>
      <c r="BA83">
        <f t="shared" si="4"/>
        <v>2525.6242990000001</v>
      </c>
      <c r="BB83">
        <v>80</v>
      </c>
      <c r="BD83">
        <v>4.57</v>
      </c>
      <c r="BE83">
        <v>1.92</v>
      </c>
      <c r="BF83">
        <v>3</v>
      </c>
      <c r="BG83">
        <v>1.79</v>
      </c>
      <c r="BH83">
        <v>6.3</v>
      </c>
      <c r="BI83">
        <v>0.89</v>
      </c>
      <c r="BJ83">
        <v>0.89</v>
      </c>
      <c r="BK83">
        <v>1.93</v>
      </c>
      <c r="BL83">
        <v>0.99</v>
      </c>
      <c r="BM83">
        <v>0</v>
      </c>
      <c r="BN83">
        <v>2.34</v>
      </c>
      <c r="BO83">
        <v>3.77</v>
      </c>
      <c r="BP83">
        <v>0.26</v>
      </c>
      <c r="BQ83">
        <v>1.98</v>
      </c>
      <c r="BR83">
        <v>1.0900000000000001</v>
      </c>
      <c r="BS83">
        <v>1.38</v>
      </c>
      <c r="BT83">
        <v>2.9693719999999999</v>
      </c>
      <c r="BU83">
        <v>1.342031</v>
      </c>
      <c r="BV83">
        <v>2.4385400000000002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3.4928599999999999</v>
      </c>
      <c r="CK83">
        <v>1.8703129999999999</v>
      </c>
      <c r="CL83">
        <v>0.96890600000000004</v>
      </c>
      <c r="CM83">
        <v>3.5120239999999998</v>
      </c>
      <c r="CN83">
        <v>1.771482</v>
      </c>
      <c r="CO83">
        <v>4.2945000000000002</v>
      </c>
      <c r="CP83">
        <v>2.0440800000000001</v>
      </c>
      <c r="CQ83">
        <v>1.7714810000000001</v>
      </c>
      <c r="CR83">
        <v>0.83592</v>
      </c>
      <c r="CS83">
        <v>2.41825</v>
      </c>
      <c r="CT83">
        <v>0</v>
      </c>
      <c r="CU83">
        <v>0.2772</v>
      </c>
      <c r="CV83">
        <v>0.10639999999999999</v>
      </c>
      <c r="CW83">
        <v>1.2441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72.371268999999984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686.75040000000001</v>
      </c>
      <c r="L84">
        <v>437.41</v>
      </c>
      <c r="M84">
        <v>93.192499999999995</v>
      </c>
      <c r="N84">
        <v>120.6562</v>
      </c>
      <c r="O84">
        <v>126.477</v>
      </c>
      <c r="P84">
        <v>142.78399999999999</v>
      </c>
      <c r="Q84">
        <v>18.242909999999998</v>
      </c>
      <c r="R84">
        <v>42.393900000000002</v>
      </c>
      <c r="S84">
        <v>26.375</v>
      </c>
      <c r="T84">
        <v>0</v>
      </c>
      <c r="U84">
        <v>348.97500000000002</v>
      </c>
      <c r="V84">
        <v>11.12</v>
      </c>
      <c r="W84">
        <v>43.704000000000001</v>
      </c>
      <c r="X84">
        <v>98.34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15.756</v>
      </c>
      <c r="AF84">
        <v>18.126000000000001</v>
      </c>
      <c r="AG84">
        <v>43.92</v>
      </c>
      <c r="AH84">
        <v>2.9009999999999998</v>
      </c>
      <c r="AI84">
        <v>0</v>
      </c>
      <c r="AJ84">
        <v>0</v>
      </c>
      <c r="AK84">
        <v>53.908499999999997</v>
      </c>
      <c r="AL84">
        <v>2.7888000000000002</v>
      </c>
      <c r="AM84">
        <v>0</v>
      </c>
      <c r="AN84">
        <v>0.73834</v>
      </c>
      <c r="AO84">
        <v>2.3079000000000001</v>
      </c>
      <c r="AP84">
        <v>2.0495999999999999</v>
      </c>
      <c r="AQ84">
        <v>32.11</v>
      </c>
      <c r="AR84">
        <v>4.4160000000000004</v>
      </c>
      <c r="AS84">
        <v>6.726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72.012868999999981</v>
      </c>
      <c r="BA84">
        <f t="shared" si="4"/>
        <v>2475.7325189999997</v>
      </c>
      <c r="BB84">
        <v>81</v>
      </c>
      <c r="BD84">
        <v>4.57</v>
      </c>
      <c r="BE84">
        <v>1.92</v>
      </c>
      <c r="BF84">
        <v>3</v>
      </c>
      <c r="BG84">
        <v>1.79</v>
      </c>
      <c r="BH84">
        <v>6.3</v>
      </c>
      <c r="BI84">
        <v>0.89</v>
      </c>
      <c r="BJ84">
        <v>0.89</v>
      </c>
      <c r="BK84">
        <v>1.93</v>
      </c>
      <c r="BL84">
        <v>0.99</v>
      </c>
      <c r="BM84">
        <v>0</v>
      </c>
      <c r="BN84">
        <v>2.34</v>
      </c>
      <c r="BO84">
        <v>3.77</v>
      </c>
      <c r="BP84">
        <v>0.26</v>
      </c>
      <c r="BQ84">
        <v>1.98</v>
      </c>
      <c r="BR84">
        <v>1.0900000000000001</v>
      </c>
      <c r="BS84">
        <v>1.39</v>
      </c>
      <c r="BT84">
        <v>2.9693719999999999</v>
      </c>
      <c r="BU84">
        <v>1.342031</v>
      </c>
      <c r="BV84">
        <v>2.4385400000000002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3.4928599999999999</v>
      </c>
      <c r="CK84">
        <v>1.8703129999999999</v>
      </c>
      <c r="CL84">
        <v>0.96890600000000004</v>
      </c>
      <c r="CM84">
        <v>3.5120239999999998</v>
      </c>
      <c r="CN84">
        <v>1.771482</v>
      </c>
      <c r="CO84">
        <v>4.2945000000000002</v>
      </c>
      <c r="CP84">
        <v>2.0440800000000001</v>
      </c>
      <c r="CQ84">
        <v>1.7714810000000001</v>
      </c>
      <c r="CR84">
        <v>0.83592</v>
      </c>
      <c r="CS84">
        <v>2.41825</v>
      </c>
      <c r="CT84">
        <v>0</v>
      </c>
      <c r="CU84">
        <v>0</v>
      </c>
      <c r="CV84">
        <v>1.52E-2</v>
      </c>
      <c r="CW84">
        <v>1.2441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72.012868999999981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686.75040000000001</v>
      </c>
      <c r="L85">
        <v>437.41</v>
      </c>
      <c r="M85">
        <v>93.192499999999995</v>
      </c>
      <c r="N85">
        <v>120.6562</v>
      </c>
      <c r="O85">
        <v>126.477</v>
      </c>
      <c r="P85">
        <v>142.78399999999999</v>
      </c>
      <c r="Q85">
        <v>18.242909999999998</v>
      </c>
      <c r="R85">
        <v>42.393900000000002</v>
      </c>
      <c r="S85">
        <v>26.375</v>
      </c>
      <c r="T85">
        <v>0</v>
      </c>
      <c r="U85">
        <v>348.97500000000002</v>
      </c>
      <c r="V85">
        <v>11.12</v>
      </c>
      <c r="W85">
        <v>43.704000000000001</v>
      </c>
      <c r="X85">
        <v>98.34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9.0630000000000006</v>
      </c>
      <c r="AG85">
        <v>43.92</v>
      </c>
      <c r="AH85">
        <v>0</v>
      </c>
      <c r="AI85">
        <v>0</v>
      </c>
      <c r="AJ85">
        <v>0</v>
      </c>
      <c r="AK85">
        <v>53.908499999999997</v>
      </c>
      <c r="AL85">
        <v>2.7888000000000002</v>
      </c>
      <c r="AM85">
        <v>0</v>
      </c>
      <c r="AN85">
        <v>0.73834</v>
      </c>
      <c r="AO85">
        <v>2.4519600000000001</v>
      </c>
      <c r="AP85">
        <v>2.0495999999999999</v>
      </c>
      <c r="AQ85">
        <v>32.11</v>
      </c>
      <c r="AR85">
        <v>17.664000000000001</v>
      </c>
      <c r="AS85">
        <v>8.0711999999999993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72.017668999999998</v>
      </c>
      <c r="BA85">
        <f t="shared" si="4"/>
        <v>2462.7545789999995</v>
      </c>
      <c r="BB85">
        <v>82</v>
      </c>
      <c r="BD85">
        <v>4.57</v>
      </c>
      <c r="BE85">
        <v>1.92</v>
      </c>
      <c r="BF85">
        <v>3</v>
      </c>
      <c r="BG85">
        <v>1.79</v>
      </c>
      <c r="BH85">
        <v>6.3</v>
      </c>
      <c r="BI85">
        <v>0.89</v>
      </c>
      <c r="BJ85">
        <v>0.89</v>
      </c>
      <c r="BK85">
        <v>1.93</v>
      </c>
      <c r="BL85">
        <v>0.99</v>
      </c>
      <c r="BM85">
        <v>0</v>
      </c>
      <c r="BN85">
        <v>2.34</v>
      </c>
      <c r="BO85">
        <v>3.77</v>
      </c>
      <c r="BP85">
        <v>0.26</v>
      </c>
      <c r="BQ85">
        <v>1.98</v>
      </c>
      <c r="BR85">
        <v>1.0900000000000001</v>
      </c>
      <c r="BS85">
        <v>1.41</v>
      </c>
      <c r="BT85">
        <v>2.9693719999999999</v>
      </c>
      <c r="BU85">
        <v>1.342031</v>
      </c>
      <c r="BV85">
        <v>2.4385400000000002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3.4928599999999999</v>
      </c>
      <c r="CK85">
        <v>1.8703129999999999</v>
      </c>
      <c r="CL85">
        <v>0.96890600000000004</v>
      </c>
      <c r="CM85">
        <v>3.5120239999999998</v>
      </c>
      <c r="CN85">
        <v>1.771482</v>
      </c>
      <c r="CO85">
        <v>4.2945000000000002</v>
      </c>
      <c r="CP85">
        <v>2.0440800000000001</v>
      </c>
      <c r="CQ85">
        <v>1.7714810000000001</v>
      </c>
      <c r="CR85">
        <v>0.83592</v>
      </c>
      <c r="CS85">
        <v>2.41825</v>
      </c>
      <c r="CT85">
        <v>0</v>
      </c>
      <c r="CU85">
        <v>0</v>
      </c>
      <c r="CV85">
        <v>0</v>
      </c>
      <c r="CW85">
        <v>1.2441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72.017668999999998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686.75040000000001</v>
      </c>
      <c r="L86">
        <v>437.41</v>
      </c>
      <c r="M86">
        <v>93.192499999999995</v>
      </c>
      <c r="N86">
        <v>120.6562</v>
      </c>
      <c r="O86">
        <v>126.477</v>
      </c>
      <c r="P86">
        <v>142.78399999999999</v>
      </c>
      <c r="Q86">
        <v>18.242909999999998</v>
      </c>
      <c r="R86">
        <v>42.393900000000002</v>
      </c>
      <c r="S86">
        <v>26.375</v>
      </c>
      <c r="T86">
        <v>0</v>
      </c>
      <c r="U86">
        <v>348.97500000000002</v>
      </c>
      <c r="V86">
        <v>11.12</v>
      </c>
      <c r="W86">
        <v>43.704000000000001</v>
      </c>
      <c r="X86">
        <v>98.34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9.0630000000000006</v>
      </c>
      <c r="AG86">
        <v>43.92</v>
      </c>
      <c r="AH86">
        <v>0</v>
      </c>
      <c r="AI86">
        <v>0</v>
      </c>
      <c r="AJ86">
        <v>0</v>
      </c>
      <c r="AK86">
        <v>53.908499999999997</v>
      </c>
      <c r="AL86">
        <v>2.7888000000000002</v>
      </c>
      <c r="AM86">
        <v>0</v>
      </c>
      <c r="AN86">
        <v>0.73834</v>
      </c>
      <c r="AO86">
        <v>2.65482</v>
      </c>
      <c r="AP86">
        <v>2.0495999999999999</v>
      </c>
      <c r="AQ86">
        <v>16.055</v>
      </c>
      <c r="AR86">
        <v>17.664000000000001</v>
      </c>
      <c r="AS86">
        <v>8.0711999999999993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72.027668999999989</v>
      </c>
      <c r="BA86">
        <f t="shared" si="4"/>
        <v>2446.9124389999997</v>
      </c>
      <c r="BB86">
        <v>83</v>
      </c>
      <c r="BD86">
        <v>4.57</v>
      </c>
      <c r="BE86">
        <v>1.92</v>
      </c>
      <c r="BF86">
        <v>3</v>
      </c>
      <c r="BG86">
        <v>1.79</v>
      </c>
      <c r="BH86">
        <v>6.3</v>
      </c>
      <c r="BI86">
        <v>0.89</v>
      </c>
      <c r="BJ86">
        <v>0.89</v>
      </c>
      <c r="BK86">
        <v>1.93</v>
      </c>
      <c r="BL86">
        <v>0.99</v>
      </c>
      <c r="BM86">
        <v>0</v>
      </c>
      <c r="BN86">
        <v>2.34</v>
      </c>
      <c r="BO86">
        <v>3.77</v>
      </c>
      <c r="BP86">
        <v>0.26</v>
      </c>
      <c r="BQ86">
        <v>1.98</v>
      </c>
      <c r="BR86">
        <v>1.0900000000000001</v>
      </c>
      <c r="BS86">
        <v>1.42</v>
      </c>
      <c r="BT86">
        <v>2.9693719999999999</v>
      </c>
      <c r="BU86">
        <v>1.342031</v>
      </c>
      <c r="BV86">
        <v>2.4385400000000002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3.4928599999999999</v>
      </c>
      <c r="CK86">
        <v>1.8703129999999999</v>
      </c>
      <c r="CL86">
        <v>0.96890600000000004</v>
      </c>
      <c r="CM86">
        <v>3.5120239999999998</v>
      </c>
      <c r="CN86">
        <v>1.771482</v>
      </c>
      <c r="CO86">
        <v>4.2945000000000002</v>
      </c>
      <c r="CP86">
        <v>2.0440800000000001</v>
      </c>
      <c r="CQ86">
        <v>1.7714810000000001</v>
      </c>
      <c r="CR86">
        <v>0.83592</v>
      </c>
      <c r="CS86">
        <v>2.41825</v>
      </c>
      <c r="CT86">
        <v>0</v>
      </c>
      <c r="CU86">
        <v>0</v>
      </c>
      <c r="CV86">
        <v>0</v>
      </c>
      <c r="CW86">
        <v>1.2441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72.027668999999989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686.75040000000001</v>
      </c>
      <c r="L87">
        <v>437.41</v>
      </c>
      <c r="M87">
        <v>93.192499999999995</v>
      </c>
      <c r="N87">
        <v>120.6562</v>
      </c>
      <c r="O87">
        <v>126.477</v>
      </c>
      <c r="P87">
        <v>142.78399999999999</v>
      </c>
      <c r="Q87">
        <v>18.242909999999998</v>
      </c>
      <c r="R87">
        <v>42.393900000000002</v>
      </c>
      <c r="S87">
        <v>26.375</v>
      </c>
      <c r="T87">
        <v>0</v>
      </c>
      <c r="U87">
        <v>348.97500000000002</v>
      </c>
      <c r="V87">
        <v>11.12</v>
      </c>
      <c r="W87">
        <v>43.704000000000001</v>
      </c>
      <c r="X87">
        <v>98.34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9.0630000000000006</v>
      </c>
      <c r="AG87">
        <v>43.92</v>
      </c>
      <c r="AH87">
        <v>0</v>
      </c>
      <c r="AI87">
        <v>0</v>
      </c>
      <c r="AJ87">
        <v>0</v>
      </c>
      <c r="AK87">
        <v>53.908499999999997</v>
      </c>
      <c r="AL87">
        <v>2.7888000000000002</v>
      </c>
      <c r="AM87">
        <v>0</v>
      </c>
      <c r="AN87">
        <v>0.73834</v>
      </c>
      <c r="AO87">
        <v>2.9106000000000001</v>
      </c>
      <c r="AP87">
        <v>2.0495999999999999</v>
      </c>
      <c r="AQ87">
        <v>16.055</v>
      </c>
      <c r="AR87">
        <v>17.664000000000001</v>
      </c>
      <c r="AS87">
        <v>8.0711999999999993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72.027668999999989</v>
      </c>
      <c r="BA87">
        <f t="shared" si="4"/>
        <v>2447.1682189999997</v>
      </c>
      <c r="BB87">
        <v>84</v>
      </c>
      <c r="BD87">
        <v>4.57</v>
      </c>
      <c r="BE87">
        <v>1.92</v>
      </c>
      <c r="BF87">
        <v>3</v>
      </c>
      <c r="BG87">
        <v>1.79</v>
      </c>
      <c r="BH87">
        <v>6.3</v>
      </c>
      <c r="BI87">
        <v>0.89</v>
      </c>
      <c r="BJ87">
        <v>0.89</v>
      </c>
      <c r="BK87">
        <v>1.93</v>
      </c>
      <c r="BL87">
        <v>0.99</v>
      </c>
      <c r="BM87">
        <v>0</v>
      </c>
      <c r="BN87">
        <v>2.34</v>
      </c>
      <c r="BO87">
        <v>3.77</v>
      </c>
      <c r="BP87">
        <v>0.26</v>
      </c>
      <c r="BQ87">
        <v>1.98</v>
      </c>
      <c r="BR87">
        <v>1.0900000000000001</v>
      </c>
      <c r="BS87">
        <v>1.42</v>
      </c>
      <c r="BT87">
        <v>2.9693719999999999</v>
      </c>
      <c r="BU87">
        <v>1.342031</v>
      </c>
      <c r="BV87">
        <v>2.4385400000000002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3.4928599999999999</v>
      </c>
      <c r="CK87">
        <v>1.8703129999999999</v>
      </c>
      <c r="CL87">
        <v>0.96890600000000004</v>
      </c>
      <c r="CM87">
        <v>3.5120239999999998</v>
      </c>
      <c r="CN87">
        <v>1.771482</v>
      </c>
      <c r="CO87">
        <v>4.2945000000000002</v>
      </c>
      <c r="CP87">
        <v>2.0440800000000001</v>
      </c>
      <c r="CQ87">
        <v>1.7714810000000001</v>
      </c>
      <c r="CR87">
        <v>0.83592</v>
      </c>
      <c r="CS87">
        <v>2.41825</v>
      </c>
      <c r="CT87">
        <v>0</v>
      </c>
      <c r="CU87">
        <v>0</v>
      </c>
      <c r="CV87">
        <v>0</v>
      </c>
      <c r="CW87">
        <v>1.2441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72.027668999999989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686.75040000000001</v>
      </c>
      <c r="L88">
        <v>437.41</v>
      </c>
      <c r="M88">
        <v>93.192499999999995</v>
      </c>
      <c r="N88">
        <v>120.6562</v>
      </c>
      <c r="O88">
        <v>126.477</v>
      </c>
      <c r="P88">
        <v>142.78399999999999</v>
      </c>
      <c r="Q88">
        <v>18.242909999999998</v>
      </c>
      <c r="R88">
        <v>42.393900000000002</v>
      </c>
      <c r="S88">
        <v>26.375</v>
      </c>
      <c r="T88">
        <v>0</v>
      </c>
      <c r="U88">
        <v>348.97500000000002</v>
      </c>
      <c r="V88">
        <v>11.12</v>
      </c>
      <c r="W88">
        <v>43.704000000000001</v>
      </c>
      <c r="X88">
        <v>98.34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9.0630000000000006</v>
      </c>
      <c r="AG88">
        <v>43.92</v>
      </c>
      <c r="AH88">
        <v>0</v>
      </c>
      <c r="AI88">
        <v>0</v>
      </c>
      <c r="AJ88">
        <v>0</v>
      </c>
      <c r="AK88">
        <v>53.908499999999997</v>
      </c>
      <c r="AL88">
        <v>2.7888000000000002</v>
      </c>
      <c r="AM88">
        <v>0</v>
      </c>
      <c r="AN88">
        <v>0.73834</v>
      </c>
      <c r="AO88">
        <v>2.6459999999999999</v>
      </c>
      <c r="AP88">
        <v>2.0495999999999999</v>
      </c>
      <c r="AQ88">
        <v>7.8</v>
      </c>
      <c r="AR88">
        <v>17.664000000000001</v>
      </c>
      <c r="AS88">
        <v>8.0711999999999993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72.047668999999999</v>
      </c>
      <c r="BA88">
        <f t="shared" si="4"/>
        <v>2438.668619</v>
      </c>
      <c r="BB88">
        <v>85</v>
      </c>
      <c r="BD88">
        <v>4.57</v>
      </c>
      <c r="BE88">
        <v>1.92</v>
      </c>
      <c r="BF88">
        <v>3</v>
      </c>
      <c r="BG88">
        <v>1.79</v>
      </c>
      <c r="BH88">
        <v>6.3</v>
      </c>
      <c r="BI88">
        <v>0.89</v>
      </c>
      <c r="BJ88">
        <v>0.89</v>
      </c>
      <c r="BK88">
        <v>1.93</v>
      </c>
      <c r="BL88">
        <v>0.99</v>
      </c>
      <c r="BM88">
        <v>0</v>
      </c>
      <c r="BN88">
        <v>2.34</v>
      </c>
      <c r="BO88">
        <v>3.77</v>
      </c>
      <c r="BP88">
        <v>0.26</v>
      </c>
      <c r="BQ88">
        <v>1.98</v>
      </c>
      <c r="BR88">
        <v>1.0900000000000001</v>
      </c>
      <c r="BS88">
        <v>1.44</v>
      </c>
      <c r="BT88">
        <v>2.9693719999999999</v>
      </c>
      <c r="BU88">
        <v>1.342031</v>
      </c>
      <c r="BV88">
        <v>2.4385400000000002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3.4928599999999999</v>
      </c>
      <c r="CK88">
        <v>1.8703129999999999</v>
      </c>
      <c r="CL88">
        <v>0.96890600000000004</v>
      </c>
      <c r="CM88">
        <v>3.5120239999999998</v>
      </c>
      <c r="CN88">
        <v>1.771482</v>
      </c>
      <c r="CO88">
        <v>4.2945000000000002</v>
      </c>
      <c r="CP88">
        <v>2.0440800000000001</v>
      </c>
      <c r="CQ88">
        <v>1.7714810000000001</v>
      </c>
      <c r="CR88">
        <v>0.83592</v>
      </c>
      <c r="CS88">
        <v>2.41825</v>
      </c>
      <c r="CT88">
        <v>0</v>
      </c>
      <c r="CU88">
        <v>0</v>
      </c>
      <c r="CV88">
        <v>0</v>
      </c>
      <c r="CW88">
        <v>1.2441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72.047668999999999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667.18060000000003</v>
      </c>
      <c r="L89">
        <v>332.18</v>
      </c>
      <c r="M89">
        <v>93.192499999999995</v>
      </c>
      <c r="N89">
        <v>120.6562</v>
      </c>
      <c r="O89">
        <v>126.477</v>
      </c>
      <c r="P89">
        <v>142.78399999999999</v>
      </c>
      <c r="Q89">
        <v>13.31291</v>
      </c>
      <c r="R89">
        <v>41.686100000000003</v>
      </c>
      <c r="S89">
        <v>25.933</v>
      </c>
      <c r="T89">
        <v>0</v>
      </c>
      <c r="U89">
        <v>348.97500000000002</v>
      </c>
      <c r="V89">
        <v>11.208055999999999</v>
      </c>
      <c r="W89">
        <v>44.481099999999998</v>
      </c>
      <c r="X89">
        <v>96.689099999999996</v>
      </c>
      <c r="Y89">
        <v>0</v>
      </c>
      <c r="Z89">
        <v>1.1000000000000001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9.0630000000000006</v>
      </c>
      <c r="AG89">
        <v>43.92</v>
      </c>
      <c r="AH89">
        <v>0</v>
      </c>
      <c r="AI89">
        <v>0</v>
      </c>
      <c r="AJ89">
        <v>0</v>
      </c>
      <c r="AK89">
        <v>53.908499999999997</v>
      </c>
      <c r="AL89">
        <v>2.7888000000000002</v>
      </c>
      <c r="AM89">
        <v>0</v>
      </c>
      <c r="AN89">
        <v>0.73834</v>
      </c>
      <c r="AO89">
        <v>0.16170000000000001</v>
      </c>
      <c r="AP89">
        <v>2.0495999999999999</v>
      </c>
      <c r="AQ89">
        <v>0</v>
      </c>
      <c r="AR89">
        <v>17.664000000000001</v>
      </c>
      <c r="AS89">
        <v>8.0711999999999993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72.047668999999999</v>
      </c>
      <c r="BA89">
        <f t="shared" si="4"/>
        <v>2291.2651749999995</v>
      </c>
      <c r="BB89">
        <v>86</v>
      </c>
      <c r="BD89">
        <v>4.57</v>
      </c>
      <c r="BE89">
        <v>1.92</v>
      </c>
      <c r="BF89">
        <v>3</v>
      </c>
      <c r="BG89">
        <v>1.79</v>
      </c>
      <c r="BH89">
        <v>6.3</v>
      </c>
      <c r="BI89">
        <v>0.89</v>
      </c>
      <c r="BJ89">
        <v>0.89</v>
      </c>
      <c r="BK89">
        <v>1.93</v>
      </c>
      <c r="BL89">
        <v>0.99</v>
      </c>
      <c r="BM89">
        <v>0</v>
      </c>
      <c r="BN89">
        <v>2.34</v>
      </c>
      <c r="BO89">
        <v>3.77</v>
      </c>
      <c r="BP89">
        <v>0.26</v>
      </c>
      <c r="BQ89">
        <v>1.98</v>
      </c>
      <c r="BR89">
        <v>1.0900000000000001</v>
      </c>
      <c r="BS89">
        <v>1.44</v>
      </c>
      <c r="BT89">
        <v>2.9693719999999999</v>
      </c>
      <c r="BU89">
        <v>1.342031</v>
      </c>
      <c r="BV89">
        <v>2.4385400000000002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3.4928599999999999</v>
      </c>
      <c r="CK89">
        <v>1.8703129999999999</v>
      </c>
      <c r="CL89">
        <v>0.96890600000000004</v>
      </c>
      <c r="CM89">
        <v>3.5120239999999998</v>
      </c>
      <c r="CN89">
        <v>1.771482</v>
      </c>
      <c r="CO89">
        <v>4.2945000000000002</v>
      </c>
      <c r="CP89">
        <v>2.0440800000000001</v>
      </c>
      <c r="CQ89">
        <v>1.7714810000000001</v>
      </c>
      <c r="CR89">
        <v>0.83592</v>
      </c>
      <c r="CS89">
        <v>2.41825</v>
      </c>
      <c r="CT89">
        <v>0</v>
      </c>
      <c r="CU89">
        <v>0</v>
      </c>
      <c r="CV89">
        <v>0</v>
      </c>
      <c r="CW89">
        <v>1.2441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72.047668999999999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684.96167700000001</v>
      </c>
      <c r="L90">
        <v>242.51</v>
      </c>
      <c r="M90">
        <v>93.192499999999995</v>
      </c>
      <c r="N90">
        <v>120.6562</v>
      </c>
      <c r="O90">
        <v>126.477</v>
      </c>
      <c r="P90">
        <v>142.78399999999999</v>
      </c>
      <c r="Q90">
        <v>9.5435999999999996</v>
      </c>
      <c r="R90">
        <v>42.384346999999998</v>
      </c>
      <c r="S90">
        <v>18.792999999999999</v>
      </c>
      <c r="T90">
        <v>0</v>
      </c>
      <c r="U90">
        <v>348.97500000000002</v>
      </c>
      <c r="V90">
        <v>11.208055999999999</v>
      </c>
      <c r="W90">
        <v>46.399079999999998</v>
      </c>
      <c r="X90">
        <v>98.318253999999996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9.0630000000000006</v>
      </c>
      <c r="AG90">
        <v>43.92</v>
      </c>
      <c r="AH90">
        <v>0</v>
      </c>
      <c r="AI90">
        <v>0</v>
      </c>
      <c r="AJ90">
        <v>0</v>
      </c>
      <c r="AK90">
        <v>53.908499999999997</v>
      </c>
      <c r="AL90">
        <v>2.7888000000000002</v>
      </c>
      <c r="AM90">
        <v>0</v>
      </c>
      <c r="AN90">
        <v>0.73834</v>
      </c>
      <c r="AO90">
        <v>0.45569999999999999</v>
      </c>
      <c r="AP90">
        <v>2.0495999999999999</v>
      </c>
      <c r="AQ90">
        <v>0</v>
      </c>
      <c r="AR90">
        <v>17.664000000000001</v>
      </c>
      <c r="AS90">
        <v>8.0711999999999993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72.077669</v>
      </c>
      <c r="BA90">
        <f t="shared" si="4"/>
        <v>2211.936322999999</v>
      </c>
      <c r="BB90">
        <v>87</v>
      </c>
      <c r="BD90">
        <v>4.57</v>
      </c>
      <c r="BE90">
        <v>1.92</v>
      </c>
      <c r="BF90">
        <v>3</v>
      </c>
      <c r="BG90">
        <v>1.79</v>
      </c>
      <c r="BH90">
        <v>6.3</v>
      </c>
      <c r="BI90">
        <v>0.89</v>
      </c>
      <c r="BJ90">
        <v>0.89</v>
      </c>
      <c r="BK90">
        <v>1.93</v>
      </c>
      <c r="BL90">
        <v>0.99</v>
      </c>
      <c r="BM90">
        <v>0</v>
      </c>
      <c r="BN90">
        <v>2.34</v>
      </c>
      <c r="BO90">
        <v>3.77</v>
      </c>
      <c r="BP90">
        <v>0.26</v>
      </c>
      <c r="BQ90">
        <v>1.98</v>
      </c>
      <c r="BR90">
        <v>1.0900000000000001</v>
      </c>
      <c r="BS90">
        <v>1.47</v>
      </c>
      <c r="BT90">
        <v>2.9693719999999999</v>
      </c>
      <c r="BU90">
        <v>1.342031</v>
      </c>
      <c r="BV90">
        <v>2.4385400000000002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3.4928599999999999</v>
      </c>
      <c r="CK90">
        <v>1.8703129999999999</v>
      </c>
      <c r="CL90">
        <v>0.96890600000000004</v>
      </c>
      <c r="CM90">
        <v>3.5120239999999998</v>
      </c>
      <c r="CN90">
        <v>1.771482</v>
      </c>
      <c r="CO90">
        <v>4.2945000000000002</v>
      </c>
      <c r="CP90">
        <v>2.0440800000000001</v>
      </c>
      <c r="CQ90">
        <v>1.7714810000000001</v>
      </c>
      <c r="CR90">
        <v>0.83592</v>
      </c>
      <c r="CS90">
        <v>2.41825</v>
      </c>
      <c r="CT90">
        <v>0</v>
      </c>
      <c r="CU90">
        <v>0</v>
      </c>
      <c r="CV90">
        <v>0</v>
      </c>
      <c r="CW90">
        <v>1.2441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72.077669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637.78732400000001</v>
      </c>
      <c r="L91">
        <v>242.51</v>
      </c>
      <c r="M91">
        <v>93.192499999999995</v>
      </c>
      <c r="N91">
        <v>120.6562</v>
      </c>
      <c r="O91">
        <v>126.477</v>
      </c>
      <c r="P91">
        <v>135.80000000000001</v>
      </c>
      <c r="Q91">
        <v>9.5435999999999996</v>
      </c>
      <c r="R91">
        <v>42.393900000000002</v>
      </c>
      <c r="S91">
        <v>18.792999999999999</v>
      </c>
      <c r="T91">
        <v>0</v>
      </c>
      <c r="U91">
        <v>348.97500000000002</v>
      </c>
      <c r="V91">
        <v>11.638776</v>
      </c>
      <c r="W91">
        <v>45.524999999999999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43.92</v>
      </c>
      <c r="AH91">
        <v>0</v>
      </c>
      <c r="AI91">
        <v>0</v>
      </c>
      <c r="AJ91">
        <v>0</v>
      </c>
      <c r="AK91">
        <v>53.908499999999997</v>
      </c>
      <c r="AL91">
        <v>2.7888000000000002</v>
      </c>
      <c r="AM91">
        <v>0</v>
      </c>
      <c r="AN91">
        <v>0.73834</v>
      </c>
      <c r="AO91">
        <v>0.69384000000000001</v>
      </c>
      <c r="AP91">
        <v>2.0495999999999999</v>
      </c>
      <c r="AQ91">
        <v>0</v>
      </c>
      <c r="AR91">
        <v>17.664000000000001</v>
      </c>
      <c r="AS91">
        <v>8.0711999999999993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72.217771999999997</v>
      </c>
      <c r="BA91">
        <f t="shared" si="4"/>
        <v>2157.7441519999998</v>
      </c>
      <c r="BB91">
        <v>88</v>
      </c>
      <c r="BD91">
        <v>4.57</v>
      </c>
      <c r="BE91">
        <v>1.92</v>
      </c>
      <c r="BF91">
        <v>3</v>
      </c>
      <c r="BG91">
        <v>1.79</v>
      </c>
      <c r="BH91">
        <v>6.3</v>
      </c>
      <c r="BI91">
        <v>0.92</v>
      </c>
      <c r="BJ91">
        <v>0.91</v>
      </c>
      <c r="BK91">
        <v>1.93</v>
      </c>
      <c r="BL91">
        <v>0.99</v>
      </c>
      <c r="BM91">
        <v>0</v>
      </c>
      <c r="BN91">
        <v>2.34</v>
      </c>
      <c r="BO91">
        <v>3.77</v>
      </c>
      <c r="BP91">
        <v>0.26</v>
      </c>
      <c r="BQ91">
        <v>1.98</v>
      </c>
      <c r="BR91">
        <v>1.0900000000000001</v>
      </c>
      <c r="BS91">
        <v>1.51</v>
      </c>
      <c r="BT91">
        <v>2.9693719999999999</v>
      </c>
      <c r="BU91">
        <v>1.342031</v>
      </c>
      <c r="BV91">
        <v>2.4385400000000002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3.5429629999999999</v>
      </c>
      <c r="CK91">
        <v>1.8703129999999999</v>
      </c>
      <c r="CL91">
        <v>0.96890600000000004</v>
      </c>
      <c r="CM91">
        <v>3.5120239999999998</v>
      </c>
      <c r="CN91">
        <v>1.771482</v>
      </c>
      <c r="CO91">
        <v>4.2945000000000002</v>
      </c>
      <c r="CP91">
        <v>2.0440800000000001</v>
      </c>
      <c r="CQ91">
        <v>1.7714810000000001</v>
      </c>
      <c r="CR91">
        <v>0.83592</v>
      </c>
      <c r="CS91">
        <v>2.41825</v>
      </c>
      <c r="CT91">
        <v>0</v>
      </c>
      <c r="CU91">
        <v>0</v>
      </c>
      <c r="CV91">
        <v>0</v>
      </c>
      <c r="CW91">
        <v>1.2441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72.217771999999997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534.37540000000001</v>
      </c>
      <c r="L92">
        <v>242.51</v>
      </c>
      <c r="M92">
        <v>93.192499999999995</v>
      </c>
      <c r="N92">
        <v>120.6562</v>
      </c>
      <c r="O92">
        <v>126.477</v>
      </c>
      <c r="P92">
        <v>135.80000000000001</v>
      </c>
      <c r="Q92">
        <v>9.5435999999999996</v>
      </c>
      <c r="R92">
        <v>42.393900000000002</v>
      </c>
      <c r="S92">
        <v>18.792999999999999</v>
      </c>
      <c r="T92">
        <v>0</v>
      </c>
      <c r="U92">
        <v>348.97500000000002</v>
      </c>
      <c r="V92">
        <v>11.638776</v>
      </c>
      <c r="W92">
        <v>45.524999999999999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43.92</v>
      </c>
      <c r="AH92">
        <v>0</v>
      </c>
      <c r="AI92">
        <v>0</v>
      </c>
      <c r="AJ92">
        <v>0</v>
      </c>
      <c r="AK92">
        <v>53.908499999999997</v>
      </c>
      <c r="AL92">
        <v>2.7888000000000002</v>
      </c>
      <c r="AM92">
        <v>0</v>
      </c>
      <c r="AN92">
        <v>0.73834</v>
      </c>
      <c r="AO92">
        <v>0.83496000000000004</v>
      </c>
      <c r="AP92">
        <v>2.0495999999999999</v>
      </c>
      <c r="AQ92">
        <v>0</v>
      </c>
      <c r="AR92">
        <v>17.664000000000001</v>
      </c>
      <c r="AS92">
        <v>8.0711999999999993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72.217771999999997</v>
      </c>
      <c r="BA92">
        <f t="shared" si="4"/>
        <v>2054.473348</v>
      </c>
      <c r="BB92">
        <v>89</v>
      </c>
      <c r="BD92">
        <v>4.57</v>
      </c>
      <c r="BE92">
        <v>1.92</v>
      </c>
      <c r="BF92">
        <v>3</v>
      </c>
      <c r="BG92">
        <v>1.79</v>
      </c>
      <c r="BH92">
        <v>6.3</v>
      </c>
      <c r="BI92">
        <v>0.92</v>
      </c>
      <c r="BJ92">
        <v>0.91</v>
      </c>
      <c r="BK92">
        <v>1.93</v>
      </c>
      <c r="BL92">
        <v>0.99</v>
      </c>
      <c r="BM92">
        <v>0</v>
      </c>
      <c r="BN92">
        <v>2.34</v>
      </c>
      <c r="BO92">
        <v>3.77</v>
      </c>
      <c r="BP92">
        <v>0.26</v>
      </c>
      <c r="BQ92">
        <v>1.98</v>
      </c>
      <c r="BR92">
        <v>1.0900000000000001</v>
      </c>
      <c r="BS92">
        <v>1.51</v>
      </c>
      <c r="BT92">
        <v>2.9693719999999999</v>
      </c>
      <c r="BU92">
        <v>1.342031</v>
      </c>
      <c r="BV92">
        <v>2.4385400000000002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3.5429629999999999</v>
      </c>
      <c r="CK92">
        <v>1.8703129999999999</v>
      </c>
      <c r="CL92">
        <v>0.96890600000000004</v>
      </c>
      <c r="CM92">
        <v>3.5120239999999998</v>
      </c>
      <c r="CN92">
        <v>1.771482</v>
      </c>
      <c r="CO92">
        <v>4.2945000000000002</v>
      </c>
      <c r="CP92">
        <v>2.0440800000000001</v>
      </c>
      <c r="CQ92">
        <v>1.7714810000000001</v>
      </c>
      <c r="CR92">
        <v>0.83592</v>
      </c>
      <c r="CS92">
        <v>2.41825</v>
      </c>
      <c r="CT92">
        <v>0</v>
      </c>
      <c r="CU92">
        <v>0</v>
      </c>
      <c r="CV92">
        <v>0</v>
      </c>
      <c r="CW92">
        <v>1.2441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72.217771999999997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445</v>
      </c>
      <c r="L93">
        <v>224.51</v>
      </c>
      <c r="M93">
        <v>93.192499999999995</v>
      </c>
      <c r="N93">
        <v>120.6562</v>
      </c>
      <c r="O93">
        <v>126.477</v>
      </c>
      <c r="P93">
        <v>135.80000000000001</v>
      </c>
      <c r="Q93">
        <v>4.96</v>
      </c>
      <c r="R93">
        <v>25.863143000000001</v>
      </c>
      <c r="S93">
        <v>10.570696</v>
      </c>
      <c r="T93">
        <v>0</v>
      </c>
      <c r="U93">
        <v>348.97500000000002</v>
      </c>
      <c r="V93">
        <v>11.249401000000001</v>
      </c>
      <c r="W93">
        <v>32.164499999999997</v>
      </c>
      <c r="X93">
        <v>78.169300000000007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43.92</v>
      </c>
      <c r="AH93">
        <v>0</v>
      </c>
      <c r="AI93">
        <v>0</v>
      </c>
      <c r="AJ93">
        <v>0</v>
      </c>
      <c r="AK93">
        <v>53.908499999999997</v>
      </c>
      <c r="AL93">
        <v>2.7888000000000002</v>
      </c>
      <c r="AM93">
        <v>0</v>
      </c>
      <c r="AN93">
        <v>0.73834</v>
      </c>
      <c r="AO93">
        <v>0.93786000000000003</v>
      </c>
      <c r="AP93">
        <v>2.0495999999999999</v>
      </c>
      <c r="AQ93">
        <v>0</v>
      </c>
      <c r="AR93">
        <v>17.664000000000001</v>
      </c>
      <c r="AS93">
        <v>10.7616</v>
      </c>
      <c r="AT93">
        <v>13.247438000000001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72.237771999999993</v>
      </c>
      <c r="BA93">
        <f t="shared" si="4"/>
        <v>1884.9046500000006</v>
      </c>
      <c r="BB93">
        <v>90</v>
      </c>
      <c r="BD93">
        <v>4.57</v>
      </c>
      <c r="BE93">
        <v>1.92</v>
      </c>
      <c r="BF93">
        <v>3</v>
      </c>
      <c r="BG93">
        <v>1.79</v>
      </c>
      <c r="BH93">
        <v>6.3</v>
      </c>
      <c r="BI93">
        <v>0.92</v>
      </c>
      <c r="BJ93">
        <v>0.91</v>
      </c>
      <c r="BK93">
        <v>1.93</v>
      </c>
      <c r="BL93">
        <v>0.99</v>
      </c>
      <c r="BM93">
        <v>0</v>
      </c>
      <c r="BN93">
        <v>2.34</v>
      </c>
      <c r="BO93">
        <v>3.77</v>
      </c>
      <c r="BP93">
        <v>0.26</v>
      </c>
      <c r="BQ93">
        <v>1.98</v>
      </c>
      <c r="BR93">
        <v>1.0900000000000001</v>
      </c>
      <c r="BS93">
        <v>1.53</v>
      </c>
      <c r="BT93">
        <v>2.9693719999999999</v>
      </c>
      <c r="BU93">
        <v>1.342031</v>
      </c>
      <c r="BV93">
        <v>2.4385400000000002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3.5429629999999999</v>
      </c>
      <c r="CK93">
        <v>1.8703129999999999</v>
      </c>
      <c r="CL93">
        <v>0.96890600000000004</v>
      </c>
      <c r="CM93">
        <v>3.5120239999999998</v>
      </c>
      <c r="CN93">
        <v>1.771482</v>
      </c>
      <c r="CO93">
        <v>4.2945000000000002</v>
      </c>
      <c r="CP93">
        <v>2.0440800000000001</v>
      </c>
      <c r="CQ93">
        <v>1.7714810000000001</v>
      </c>
      <c r="CR93">
        <v>0.83592</v>
      </c>
      <c r="CS93">
        <v>2.41825</v>
      </c>
      <c r="CT93">
        <v>0</v>
      </c>
      <c r="CU93">
        <v>0</v>
      </c>
      <c r="CV93">
        <v>0</v>
      </c>
      <c r="CW93">
        <v>1.2441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72.237771999999993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408</v>
      </c>
      <c r="L94">
        <v>224.51</v>
      </c>
      <c r="M94">
        <v>93.192499999999995</v>
      </c>
      <c r="N94">
        <v>120.6562</v>
      </c>
      <c r="O94">
        <v>126.477</v>
      </c>
      <c r="P94">
        <v>135.80000000000001</v>
      </c>
      <c r="Q94">
        <v>4.96</v>
      </c>
      <c r="R94">
        <v>24.277799999999999</v>
      </c>
      <c r="S94">
        <v>10.570696</v>
      </c>
      <c r="T94">
        <v>0</v>
      </c>
      <c r="U94">
        <v>348.97500000000002</v>
      </c>
      <c r="V94">
        <v>8</v>
      </c>
      <c r="W94">
        <v>32.164499999999997</v>
      </c>
      <c r="X94">
        <v>78.169300000000007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43.92</v>
      </c>
      <c r="AH94">
        <v>0</v>
      </c>
      <c r="AI94">
        <v>0</v>
      </c>
      <c r="AJ94">
        <v>0</v>
      </c>
      <c r="AK94">
        <v>53.908499999999997</v>
      </c>
      <c r="AL94">
        <v>2.7888000000000002</v>
      </c>
      <c r="AM94">
        <v>0</v>
      </c>
      <c r="AN94">
        <v>0.73834</v>
      </c>
      <c r="AO94">
        <v>1.0407599999999999</v>
      </c>
      <c r="AP94">
        <v>2.0495999999999999</v>
      </c>
      <c r="AQ94">
        <v>0</v>
      </c>
      <c r="AR94">
        <v>17.664000000000001</v>
      </c>
      <c r="AS94">
        <v>10.7616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72.227771999999987</v>
      </c>
      <c r="BA94">
        <f t="shared" si="4"/>
        <v>1844.9121680000007</v>
      </c>
      <c r="BB94">
        <v>91</v>
      </c>
      <c r="BD94">
        <v>4.57</v>
      </c>
      <c r="BE94">
        <v>1.92</v>
      </c>
      <c r="BF94">
        <v>3</v>
      </c>
      <c r="BG94">
        <v>1.79</v>
      </c>
      <c r="BH94">
        <v>6.3</v>
      </c>
      <c r="BI94">
        <v>0.9</v>
      </c>
      <c r="BJ94">
        <v>0.9</v>
      </c>
      <c r="BK94">
        <v>1.93</v>
      </c>
      <c r="BL94">
        <v>0.99</v>
      </c>
      <c r="BM94">
        <v>0</v>
      </c>
      <c r="BN94">
        <v>2.34</v>
      </c>
      <c r="BO94">
        <v>3.77</v>
      </c>
      <c r="BP94">
        <v>0.26</v>
      </c>
      <c r="BQ94">
        <v>1.98</v>
      </c>
      <c r="BR94">
        <v>1.0900000000000001</v>
      </c>
      <c r="BS94">
        <v>1.55</v>
      </c>
      <c r="BT94">
        <v>2.9693719999999999</v>
      </c>
      <c r="BU94">
        <v>1.342031</v>
      </c>
      <c r="BV94">
        <v>2.4385400000000002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3.5429629999999999</v>
      </c>
      <c r="CK94">
        <v>1.8703129999999999</v>
      </c>
      <c r="CL94">
        <v>0.96890600000000004</v>
      </c>
      <c r="CM94">
        <v>3.5120239999999998</v>
      </c>
      <c r="CN94">
        <v>1.771482</v>
      </c>
      <c r="CO94">
        <v>4.2945000000000002</v>
      </c>
      <c r="CP94">
        <v>2.0440800000000001</v>
      </c>
      <c r="CQ94">
        <v>1.7714810000000001</v>
      </c>
      <c r="CR94">
        <v>0.83592</v>
      </c>
      <c r="CS94">
        <v>2.41825</v>
      </c>
      <c r="CT94">
        <v>0</v>
      </c>
      <c r="CU94">
        <v>0</v>
      </c>
      <c r="CV94">
        <v>0</v>
      </c>
      <c r="CW94">
        <v>1.2441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72.227771999999987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368.05483900000002</v>
      </c>
      <c r="L95">
        <v>224.51</v>
      </c>
      <c r="M95">
        <v>93.192499999999995</v>
      </c>
      <c r="N95">
        <v>120.6562</v>
      </c>
      <c r="O95">
        <v>126.477</v>
      </c>
      <c r="P95">
        <v>135.80000000000001</v>
      </c>
      <c r="Q95">
        <v>4.96</v>
      </c>
      <c r="R95">
        <v>24.277799999999999</v>
      </c>
      <c r="S95">
        <v>10.570696</v>
      </c>
      <c r="T95">
        <v>0</v>
      </c>
      <c r="U95">
        <v>348.97500000000002</v>
      </c>
      <c r="V95">
        <v>8</v>
      </c>
      <c r="W95">
        <v>27.597612000000002</v>
      </c>
      <c r="X95">
        <v>65.651252999999997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43.92</v>
      </c>
      <c r="AH95">
        <v>0</v>
      </c>
      <c r="AI95">
        <v>0</v>
      </c>
      <c r="AJ95">
        <v>0</v>
      </c>
      <c r="AK95">
        <v>53.908499999999997</v>
      </c>
      <c r="AL95">
        <v>2.7888000000000002</v>
      </c>
      <c r="AM95">
        <v>0</v>
      </c>
      <c r="AN95">
        <v>0.73834</v>
      </c>
      <c r="AO95">
        <v>1.1789400000000001</v>
      </c>
      <c r="AP95">
        <v>2.0495999999999999</v>
      </c>
      <c r="AQ95">
        <v>0</v>
      </c>
      <c r="AR95">
        <v>8.8320000000000007</v>
      </c>
      <c r="AS95">
        <v>10.7616</v>
      </c>
      <c r="AT95">
        <v>14.868114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72.237771999999993</v>
      </c>
      <c r="BA95">
        <f t="shared" si="4"/>
        <v>1779.0695660000008</v>
      </c>
      <c r="BB95">
        <v>92</v>
      </c>
      <c r="BD95">
        <v>4.57</v>
      </c>
      <c r="BE95">
        <v>1.92</v>
      </c>
      <c r="BF95">
        <v>3</v>
      </c>
      <c r="BG95">
        <v>1.79</v>
      </c>
      <c r="BH95">
        <v>6.3</v>
      </c>
      <c r="BI95">
        <v>0.9</v>
      </c>
      <c r="BJ95">
        <v>0.9</v>
      </c>
      <c r="BK95">
        <v>1.93</v>
      </c>
      <c r="BL95">
        <v>0.99</v>
      </c>
      <c r="BM95">
        <v>0</v>
      </c>
      <c r="BN95">
        <v>2.34</v>
      </c>
      <c r="BO95">
        <v>3.77</v>
      </c>
      <c r="BP95">
        <v>0.26</v>
      </c>
      <c r="BQ95">
        <v>1.98</v>
      </c>
      <c r="BR95">
        <v>1.0900000000000001</v>
      </c>
      <c r="BS95">
        <v>1.56</v>
      </c>
      <c r="BT95">
        <v>2.9693719999999999</v>
      </c>
      <c r="BU95">
        <v>1.342031</v>
      </c>
      <c r="BV95">
        <v>2.4385400000000002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3.5429629999999999</v>
      </c>
      <c r="CK95">
        <v>1.8703129999999999</v>
      </c>
      <c r="CL95">
        <v>0.96890600000000004</v>
      </c>
      <c r="CM95">
        <v>3.5120239999999998</v>
      </c>
      <c r="CN95">
        <v>1.771482</v>
      </c>
      <c r="CO95">
        <v>4.2945000000000002</v>
      </c>
      <c r="CP95">
        <v>2.0440800000000001</v>
      </c>
      <c r="CQ95">
        <v>1.7714810000000001</v>
      </c>
      <c r="CR95">
        <v>0.83592</v>
      </c>
      <c r="CS95">
        <v>2.41825</v>
      </c>
      <c r="CT95">
        <v>0</v>
      </c>
      <c r="CU95">
        <v>0</v>
      </c>
      <c r="CV95">
        <v>0</v>
      </c>
      <c r="CW95">
        <v>1.2441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72.237771999999993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365.98413699999998</v>
      </c>
      <c r="L96">
        <v>224.51</v>
      </c>
      <c r="M96">
        <v>93.192499999999995</v>
      </c>
      <c r="N96">
        <v>120.6562</v>
      </c>
      <c r="O96">
        <v>126.477</v>
      </c>
      <c r="P96">
        <v>135.80000000000001</v>
      </c>
      <c r="Q96">
        <v>4.96</v>
      </c>
      <c r="R96">
        <v>24.277799999999999</v>
      </c>
      <c r="S96">
        <v>10.570696</v>
      </c>
      <c r="T96">
        <v>0</v>
      </c>
      <c r="U96">
        <v>348.97500000000002</v>
      </c>
      <c r="V96">
        <v>0</v>
      </c>
      <c r="W96">
        <v>9.81</v>
      </c>
      <c r="X96">
        <v>47.58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43.92</v>
      </c>
      <c r="AH96">
        <v>0</v>
      </c>
      <c r="AI96">
        <v>0</v>
      </c>
      <c r="AJ96">
        <v>0</v>
      </c>
      <c r="AK96">
        <v>53.908499999999997</v>
      </c>
      <c r="AL96">
        <v>2.7888000000000002</v>
      </c>
      <c r="AM96">
        <v>0</v>
      </c>
      <c r="AN96">
        <v>0.73834</v>
      </c>
      <c r="AO96">
        <v>1.32006</v>
      </c>
      <c r="AP96">
        <v>2.0495999999999999</v>
      </c>
      <c r="AQ96">
        <v>0</v>
      </c>
      <c r="AR96">
        <v>8.8320000000000007</v>
      </c>
      <c r="AS96">
        <v>10.7616</v>
      </c>
      <c r="AT96">
        <v>14.800426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72.257771999999989</v>
      </c>
      <c r="BA96">
        <f t="shared" si="4"/>
        <v>1733.2334310000006</v>
      </c>
      <c r="BB96">
        <v>93</v>
      </c>
      <c r="BD96">
        <v>4.57</v>
      </c>
      <c r="BE96">
        <v>1.92</v>
      </c>
      <c r="BF96">
        <v>3</v>
      </c>
      <c r="BG96">
        <v>1.79</v>
      </c>
      <c r="BH96">
        <v>6.3</v>
      </c>
      <c r="BI96">
        <v>0.9</v>
      </c>
      <c r="BJ96">
        <v>0.9</v>
      </c>
      <c r="BK96">
        <v>1.93</v>
      </c>
      <c r="BL96">
        <v>0.99</v>
      </c>
      <c r="BM96">
        <v>0</v>
      </c>
      <c r="BN96">
        <v>2.34</v>
      </c>
      <c r="BO96">
        <v>3.77</v>
      </c>
      <c r="BP96">
        <v>0.26</v>
      </c>
      <c r="BQ96">
        <v>1.98</v>
      </c>
      <c r="BR96">
        <v>1.0900000000000001</v>
      </c>
      <c r="BS96">
        <v>1.58</v>
      </c>
      <c r="BT96">
        <v>2.9693719999999999</v>
      </c>
      <c r="BU96">
        <v>1.342031</v>
      </c>
      <c r="BV96">
        <v>2.4385400000000002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3.5429629999999999</v>
      </c>
      <c r="CK96">
        <v>1.8703129999999999</v>
      </c>
      <c r="CL96">
        <v>0.96890600000000004</v>
      </c>
      <c r="CM96">
        <v>3.5120239999999998</v>
      </c>
      <c r="CN96">
        <v>1.771482</v>
      </c>
      <c r="CO96">
        <v>4.2945000000000002</v>
      </c>
      <c r="CP96">
        <v>2.0440800000000001</v>
      </c>
      <c r="CQ96">
        <v>1.7714810000000001</v>
      </c>
      <c r="CR96">
        <v>0.83592</v>
      </c>
      <c r="CS96">
        <v>2.41825</v>
      </c>
      <c r="CT96">
        <v>0</v>
      </c>
      <c r="CU96">
        <v>0</v>
      </c>
      <c r="CV96">
        <v>0</v>
      </c>
      <c r="CW96">
        <v>1.2441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72.257771999999989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366.01025600000003</v>
      </c>
      <c r="L97">
        <v>224.51</v>
      </c>
      <c r="M97">
        <v>93.192499999999995</v>
      </c>
      <c r="N97">
        <v>120.6562</v>
      </c>
      <c r="O97">
        <v>126.477</v>
      </c>
      <c r="P97">
        <v>135.80000000000001</v>
      </c>
      <c r="Q97">
        <v>4.96</v>
      </c>
      <c r="R97">
        <v>18.258298</v>
      </c>
      <c r="S97">
        <v>10.570696</v>
      </c>
      <c r="T97">
        <v>0</v>
      </c>
      <c r="U97">
        <v>348.97500000000002</v>
      </c>
      <c r="V97">
        <v>0</v>
      </c>
      <c r="W97">
        <v>9.81</v>
      </c>
      <c r="X97">
        <v>35.58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43.92</v>
      </c>
      <c r="AH97">
        <v>0</v>
      </c>
      <c r="AI97">
        <v>0</v>
      </c>
      <c r="AJ97">
        <v>0</v>
      </c>
      <c r="AK97">
        <v>53.908499999999997</v>
      </c>
      <c r="AL97">
        <v>2.7888000000000002</v>
      </c>
      <c r="AM97">
        <v>0</v>
      </c>
      <c r="AN97">
        <v>0.73834</v>
      </c>
      <c r="AO97">
        <v>1.4288400000000001</v>
      </c>
      <c r="AP97">
        <v>6.1487999999999996</v>
      </c>
      <c r="AQ97">
        <v>0</v>
      </c>
      <c r="AR97">
        <v>8.8320000000000007</v>
      </c>
      <c r="AS97">
        <v>10.7616</v>
      </c>
      <c r="AT97">
        <v>14.080977000000001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72.267771999999994</v>
      </c>
      <c r="BA97">
        <f t="shared" si="4"/>
        <v>1718.7385790000005</v>
      </c>
      <c r="BB97">
        <v>94</v>
      </c>
      <c r="BD97">
        <v>4.57</v>
      </c>
      <c r="BE97">
        <v>1.92</v>
      </c>
      <c r="BF97">
        <v>3</v>
      </c>
      <c r="BG97">
        <v>1.79</v>
      </c>
      <c r="BH97">
        <v>6.3</v>
      </c>
      <c r="BI97">
        <v>0.9</v>
      </c>
      <c r="BJ97">
        <v>0.9</v>
      </c>
      <c r="BK97">
        <v>1.93</v>
      </c>
      <c r="BL97">
        <v>0.99</v>
      </c>
      <c r="BM97">
        <v>0</v>
      </c>
      <c r="BN97">
        <v>2.34</v>
      </c>
      <c r="BO97">
        <v>3.77</v>
      </c>
      <c r="BP97">
        <v>0.26</v>
      </c>
      <c r="BQ97">
        <v>1.98</v>
      </c>
      <c r="BR97">
        <v>1.0900000000000001</v>
      </c>
      <c r="BS97">
        <v>1.59</v>
      </c>
      <c r="BT97">
        <v>2.9693719999999999</v>
      </c>
      <c r="BU97">
        <v>1.342031</v>
      </c>
      <c r="BV97">
        <v>2.4385400000000002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3.5429629999999999</v>
      </c>
      <c r="CK97">
        <v>1.8703129999999999</v>
      </c>
      <c r="CL97">
        <v>0.96890600000000004</v>
      </c>
      <c r="CM97">
        <v>3.5120239999999998</v>
      </c>
      <c r="CN97">
        <v>1.771482</v>
      </c>
      <c r="CO97">
        <v>4.2945000000000002</v>
      </c>
      <c r="CP97">
        <v>2.0440800000000001</v>
      </c>
      <c r="CQ97">
        <v>1.7714810000000001</v>
      </c>
      <c r="CR97">
        <v>0.83592</v>
      </c>
      <c r="CS97">
        <v>2.41825</v>
      </c>
      <c r="CT97">
        <v>0</v>
      </c>
      <c r="CU97">
        <v>0</v>
      </c>
      <c r="CV97">
        <v>0</v>
      </c>
      <c r="CW97">
        <v>1.2441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72.267771999999994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365.98413699999998</v>
      </c>
      <c r="L98">
        <v>224.51</v>
      </c>
      <c r="M98">
        <v>93.192499999999995</v>
      </c>
      <c r="N98">
        <v>120.6562</v>
      </c>
      <c r="O98">
        <v>126.477</v>
      </c>
      <c r="P98">
        <v>135.80000000000001</v>
      </c>
      <c r="Q98">
        <v>4.96</v>
      </c>
      <c r="R98">
        <v>18.258298</v>
      </c>
      <c r="S98">
        <v>10.570696</v>
      </c>
      <c r="T98">
        <v>0</v>
      </c>
      <c r="U98">
        <v>348.97500000000002</v>
      </c>
      <c r="V98">
        <v>0</v>
      </c>
      <c r="W98">
        <v>9.81</v>
      </c>
      <c r="X98">
        <v>35.58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43.92</v>
      </c>
      <c r="AH98">
        <v>0</v>
      </c>
      <c r="AI98">
        <v>0</v>
      </c>
      <c r="AJ98">
        <v>0</v>
      </c>
      <c r="AK98">
        <v>53.908499999999997</v>
      </c>
      <c r="AL98">
        <v>2.7888000000000002</v>
      </c>
      <c r="AM98">
        <v>0</v>
      </c>
      <c r="AN98">
        <v>0.73834</v>
      </c>
      <c r="AO98">
        <v>1.5170399999999999</v>
      </c>
      <c r="AP98">
        <v>6.1487999999999996</v>
      </c>
      <c r="AQ98">
        <v>0</v>
      </c>
      <c r="AR98">
        <v>8.8320000000000007</v>
      </c>
      <c r="AS98">
        <v>10.7616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72.267771999999994</v>
      </c>
      <c r="BA98">
        <f t="shared" si="4"/>
        <v>1719.7164830000002</v>
      </c>
      <c r="BB98">
        <v>95</v>
      </c>
      <c r="BD98">
        <v>4.57</v>
      </c>
      <c r="BE98">
        <v>1.92</v>
      </c>
      <c r="BF98">
        <v>3</v>
      </c>
      <c r="BG98">
        <v>1.79</v>
      </c>
      <c r="BH98">
        <v>6.3</v>
      </c>
      <c r="BI98">
        <v>0.9</v>
      </c>
      <c r="BJ98">
        <v>0.9</v>
      </c>
      <c r="BK98">
        <v>1.93</v>
      </c>
      <c r="BL98">
        <v>0.99</v>
      </c>
      <c r="BM98">
        <v>0</v>
      </c>
      <c r="BN98">
        <v>2.34</v>
      </c>
      <c r="BO98">
        <v>3.77</v>
      </c>
      <c r="BP98">
        <v>0.26</v>
      </c>
      <c r="BQ98">
        <v>1.98</v>
      </c>
      <c r="BR98">
        <v>1.0900000000000001</v>
      </c>
      <c r="BS98">
        <v>1.59</v>
      </c>
      <c r="BT98">
        <v>2.9693719999999999</v>
      </c>
      <c r="BU98">
        <v>1.342031</v>
      </c>
      <c r="BV98">
        <v>2.4385400000000002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3.5429629999999999</v>
      </c>
      <c r="CK98">
        <v>1.8703129999999999</v>
      </c>
      <c r="CL98">
        <v>0.96890600000000004</v>
      </c>
      <c r="CM98">
        <v>3.5120239999999998</v>
      </c>
      <c r="CN98">
        <v>1.771482</v>
      </c>
      <c r="CO98">
        <v>4.2945000000000002</v>
      </c>
      <c r="CP98">
        <v>2.0440800000000001</v>
      </c>
      <c r="CQ98">
        <v>1.7714810000000001</v>
      </c>
      <c r="CR98">
        <v>0.83592</v>
      </c>
      <c r="CS98">
        <v>2.41825</v>
      </c>
      <c r="CT98">
        <v>0</v>
      </c>
      <c r="CU98">
        <v>0</v>
      </c>
      <c r="CV98">
        <v>0</v>
      </c>
      <c r="CW98">
        <v>1.2441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72.267771999999994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4.5055050000000004E-4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13.869955685999987</v>
      </c>
      <c r="L99">
        <f t="shared" si="6"/>
        <v>8.8279453000000156</v>
      </c>
      <c r="M99">
        <f t="shared" si="6"/>
        <v>2.0953280250000015</v>
      </c>
      <c r="N99">
        <f t="shared" si="6"/>
        <v>2.8957487999999985</v>
      </c>
      <c r="O99">
        <f t="shared" si="6"/>
        <v>3.0354480000000046</v>
      </c>
      <c r="P99">
        <f t="shared" si="6"/>
        <v>3.2866208734999964</v>
      </c>
      <c r="Q99">
        <f t="shared" si="6"/>
        <v>0.32655123949999976</v>
      </c>
      <c r="R99">
        <f t="shared" si="6"/>
        <v>0.85652276275000039</v>
      </c>
      <c r="S99">
        <f t="shared" si="6"/>
        <v>0.50803944799999956</v>
      </c>
      <c r="T99">
        <f t="shared" si="6"/>
        <v>0</v>
      </c>
      <c r="U99">
        <f t="shared" si="6"/>
        <v>8.3753999999999849</v>
      </c>
      <c r="V99">
        <f t="shared" si="6"/>
        <v>0.18614369575</v>
      </c>
      <c r="W99">
        <f t="shared" si="6"/>
        <v>0.85516742125000056</v>
      </c>
      <c r="X99">
        <f t="shared" si="6"/>
        <v>1.9509958642500009</v>
      </c>
      <c r="Y99">
        <f t="shared" si="6"/>
        <v>0</v>
      </c>
      <c r="Z99">
        <f t="shared" si="6"/>
        <v>7.0444550000000022E-2</v>
      </c>
      <c r="AA99">
        <f t="shared" si="6"/>
        <v>0.11197934000000001</v>
      </c>
      <c r="AB99">
        <f t="shared" si="6"/>
        <v>0.1577144</v>
      </c>
      <c r="AC99">
        <f t="shared" si="6"/>
        <v>0.12641643950000003</v>
      </c>
      <c r="AD99">
        <f t="shared" si="6"/>
        <v>0.185087</v>
      </c>
      <c r="AE99">
        <f t="shared" si="6"/>
        <v>0.32824212199999997</v>
      </c>
      <c r="AF99">
        <f t="shared" si="6"/>
        <v>0.28850550000000019</v>
      </c>
      <c r="AG99">
        <f t="shared" si="6"/>
        <v>1.054080000000001</v>
      </c>
      <c r="AH99">
        <f t="shared" si="6"/>
        <v>0.72525000000000017</v>
      </c>
      <c r="AI99">
        <f t="shared" si="6"/>
        <v>6.5801499999999971E-2</v>
      </c>
      <c r="AJ99">
        <f t="shared" si="6"/>
        <v>0</v>
      </c>
      <c r="AK99">
        <f t="shared" si="6"/>
        <v>1.2938039999999975</v>
      </c>
      <c r="AL99">
        <f t="shared" si="6"/>
        <v>0.29247540000000033</v>
      </c>
      <c r="AM99">
        <f t="shared" si="6"/>
        <v>5.1552379999999995E-2</v>
      </c>
      <c r="AN99">
        <f t="shared" si="6"/>
        <v>1.7720159999999999E-2</v>
      </c>
      <c r="AO99">
        <f t="shared" si="6"/>
        <v>2.7119294999999988E-2</v>
      </c>
      <c r="AP99">
        <f t="shared" si="6"/>
        <v>6.2897099999999984E-2</v>
      </c>
      <c r="AQ99">
        <f t="shared" si="6"/>
        <v>0.53430000000000011</v>
      </c>
      <c r="AR99">
        <f t="shared" si="6"/>
        <v>0.23404800000000014</v>
      </c>
      <c r="AS99">
        <f t="shared" si="6"/>
        <v>0.20810244000000011</v>
      </c>
      <c r="AT99">
        <f t="shared" si="6"/>
        <v>0.34298569974999965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1.7004864667499999</v>
      </c>
      <c r="BA99">
        <f t="shared" si="4"/>
        <v>54.949329459499992</v>
      </c>
      <c r="BD99">
        <f t="shared" ref="BD99:DJ99" si="7">SUM(BD3:BD98)/4000</f>
        <v>0.11164249999999987</v>
      </c>
      <c r="BE99">
        <f t="shared" si="7"/>
        <v>4.6079999999999934E-2</v>
      </c>
      <c r="BF99">
        <f t="shared" si="7"/>
        <v>7.1999999999999995E-2</v>
      </c>
      <c r="BG99">
        <f t="shared" si="7"/>
        <v>4.2959999999999998E-2</v>
      </c>
      <c r="BH99">
        <f t="shared" si="7"/>
        <v>0.1512</v>
      </c>
      <c r="BI99">
        <f t="shared" si="7"/>
        <v>2.1382500000000006E-2</v>
      </c>
      <c r="BJ99">
        <f t="shared" si="7"/>
        <v>2.1242500000000004E-2</v>
      </c>
      <c r="BK99">
        <f t="shared" si="7"/>
        <v>4.5679999999999991E-2</v>
      </c>
      <c r="BL99">
        <f t="shared" si="7"/>
        <v>2.3407499999999956E-2</v>
      </c>
      <c r="BM99">
        <f t="shared" si="7"/>
        <v>0</v>
      </c>
      <c r="BN99">
        <f t="shared" si="7"/>
        <v>5.5630000000000047E-2</v>
      </c>
      <c r="BO99">
        <f t="shared" si="7"/>
        <v>5.9422500000000066E-2</v>
      </c>
      <c r="BP99">
        <f t="shared" si="7"/>
        <v>6.2400000000000112E-3</v>
      </c>
      <c r="BQ99">
        <f t="shared" si="7"/>
        <v>4.7519999999999937E-2</v>
      </c>
      <c r="BR99">
        <f t="shared" si="7"/>
        <v>2.6160000000000058E-2</v>
      </c>
      <c r="BS99">
        <f t="shared" si="7"/>
        <v>2.6665000000000015E-2</v>
      </c>
      <c r="BT99">
        <f t="shared" si="7"/>
        <v>7.1264927999999936E-2</v>
      </c>
      <c r="BU99">
        <f t="shared" si="7"/>
        <v>3.220874400000006E-2</v>
      </c>
      <c r="BV99">
        <f t="shared" si="7"/>
        <v>5.8729829249999914E-2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9.6077272500000047E-2</v>
      </c>
      <c r="CK99">
        <f t="shared" si="7"/>
        <v>4.4887512000000046E-2</v>
      </c>
      <c r="CL99">
        <f t="shared" si="7"/>
        <v>2.3253744000000007E-2</v>
      </c>
      <c r="CM99">
        <f t="shared" si="7"/>
        <v>8.4288575999999935E-2</v>
      </c>
      <c r="CN99">
        <f t="shared" si="7"/>
        <v>4.2515568000000004E-2</v>
      </c>
      <c r="CO99">
        <f t="shared" si="7"/>
        <v>0.10306800000000026</v>
      </c>
      <c r="CP99">
        <f t="shared" si="7"/>
        <v>4.789900400000003E-2</v>
      </c>
      <c r="CQ99">
        <f t="shared" si="7"/>
        <v>4.2515543999999926E-2</v>
      </c>
      <c r="CR99">
        <f t="shared" si="7"/>
        <v>2.0062080000000027E-2</v>
      </c>
      <c r="CS99">
        <f t="shared" si="7"/>
        <v>4.6714900000000018E-2</v>
      </c>
      <c r="CT99">
        <f t="shared" si="7"/>
        <v>2.1749999999999999E-3</v>
      </c>
      <c r="CU99">
        <f t="shared" si="7"/>
        <v>3.850000000000001E-3</v>
      </c>
      <c r="CV99">
        <f t="shared" si="7"/>
        <v>3.9534250000000009E-3</v>
      </c>
      <c r="CW99">
        <f t="shared" si="7"/>
        <v>2.9858400000000052E-2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1.7004864667499999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352.03007600000001</v>
      </c>
      <c r="L3">
        <v>219.24231</v>
      </c>
      <c r="M3">
        <v>47.534657000000003</v>
      </c>
      <c r="N3">
        <v>116.047133</v>
      </c>
      <c r="O3">
        <v>121.645579</v>
      </c>
      <c r="P3">
        <v>121.88497099999999</v>
      </c>
      <c r="Q3">
        <v>5.7323279999999999</v>
      </c>
      <c r="R3">
        <v>16.696383000000001</v>
      </c>
      <c r="S3">
        <v>11.601044</v>
      </c>
      <c r="T3">
        <v>0</v>
      </c>
      <c r="U3">
        <v>335.64415500000001</v>
      </c>
      <c r="V3">
        <v>0</v>
      </c>
      <c r="W3">
        <v>14.293654</v>
      </c>
      <c r="X3">
        <v>34.6248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8.7167929999999991</v>
      </c>
      <c r="AG3">
        <v>42.242255999999998</v>
      </c>
      <c r="AH3">
        <v>0</v>
      </c>
      <c r="AI3">
        <v>0</v>
      </c>
      <c r="AJ3">
        <v>0</v>
      </c>
      <c r="AK3">
        <v>51.849195000000002</v>
      </c>
      <c r="AL3">
        <v>2.6822680000000001</v>
      </c>
      <c r="AM3">
        <v>0</v>
      </c>
      <c r="AN3">
        <v>0.71013499999999996</v>
      </c>
      <c r="AO3">
        <v>1.9793999999999999E-2</v>
      </c>
      <c r="AP3">
        <v>1.7248920000000001</v>
      </c>
      <c r="AQ3">
        <v>0</v>
      </c>
      <c r="AR3">
        <v>32.916643000000001</v>
      </c>
      <c r="AS3">
        <v>16.043285999999998</v>
      </c>
      <c r="AT3">
        <v>13.325872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68.402953999999994</v>
      </c>
      <c r="BA3">
        <f>SUM(B3:AZ3)</f>
        <v>1635.6111780000001</v>
      </c>
      <c r="BD3">
        <v>5.14</v>
      </c>
      <c r="BE3">
        <v>1.85</v>
      </c>
      <c r="BF3">
        <v>2.89</v>
      </c>
      <c r="BG3">
        <v>1.72</v>
      </c>
      <c r="BH3">
        <v>6.06</v>
      </c>
      <c r="BI3">
        <v>0.83</v>
      </c>
      <c r="BJ3">
        <v>0.82</v>
      </c>
      <c r="BK3">
        <v>1.82</v>
      </c>
      <c r="BL3">
        <v>0.9</v>
      </c>
      <c r="BM3">
        <v>0</v>
      </c>
      <c r="BN3">
        <v>2.25</v>
      </c>
      <c r="BO3">
        <v>1.82</v>
      </c>
      <c r="BP3">
        <v>0.25</v>
      </c>
      <c r="BQ3">
        <v>1.9</v>
      </c>
      <c r="BR3">
        <v>1.05</v>
      </c>
      <c r="BS3">
        <v>0.92</v>
      </c>
      <c r="BT3">
        <v>2.8559420000000002</v>
      </c>
      <c r="BU3">
        <v>1.2907649999999999</v>
      </c>
      <c r="BV3">
        <v>2.3453879999999998</v>
      </c>
      <c r="BW3">
        <v>1.8684460000000001</v>
      </c>
      <c r="BX3">
        <v>1.884528</v>
      </c>
      <c r="BY3">
        <v>2.581531</v>
      </c>
      <c r="BZ3">
        <v>1.2769980000000001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5.1114319999999998</v>
      </c>
      <c r="CK3">
        <v>1.798867</v>
      </c>
      <c r="CL3">
        <v>0.931894</v>
      </c>
      <c r="CM3">
        <v>3.3778649999999999</v>
      </c>
      <c r="CN3">
        <v>1.703811</v>
      </c>
      <c r="CO3">
        <v>4.1304499999999997</v>
      </c>
      <c r="CP3">
        <v>2.0479129999999999</v>
      </c>
      <c r="CQ3">
        <v>1.70381</v>
      </c>
      <c r="CR3">
        <v>0.80398800000000004</v>
      </c>
      <c r="CS3">
        <v>1.313434</v>
      </c>
      <c r="CT3">
        <v>0</v>
      </c>
      <c r="CU3">
        <v>0</v>
      </c>
      <c r="CV3">
        <v>0</v>
      </c>
      <c r="CW3">
        <v>1.1558919999999999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68.402953999999994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352.00498299999998</v>
      </c>
      <c r="L4">
        <v>219.24231</v>
      </c>
      <c r="M4">
        <v>47.534657000000003</v>
      </c>
      <c r="N4">
        <v>116.047133</v>
      </c>
      <c r="O4">
        <v>121.645579</v>
      </c>
      <c r="P4">
        <v>121.88497099999999</v>
      </c>
      <c r="Q4">
        <v>5.7323279999999999</v>
      </c>
      <c r="R4">
        <v>16.696383000000001</v>
      </c>
      <c r="S4">
        <v>11.601044</v>
      </c>
      <c r="T4">
        <v>0</v>
      </c>
      <c r="U4">
        <v>335.64415500000001</v>
      </c>
      <c r="V4">
        <v>0</v>
      </c>
      <c r="W4">
        <v>9.6180000000000003</v>
      </c>
      <c r="X4">
        <v>34.6248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8.7167929999999991</v>
      </c>
      <c r="AG4">
        <v>42.242255999999998</v>
      </c>
      <c r="AH4">
        <v>0</v>
      </c>
      <c r="AI4">
        <v>0</v>
      </c>
      <c r="AJ4">
        <v>0</v>
      </c>
      <c r="AK4">
        <v>51.849195000000002</v>
      </c>
      <c r="AL4">
        <v>2.6822680000000001</v>
      </c>
      <c r="AM4">
        <v>0</v>
      </c>
      <c r="AN4">
        <v>0.71013499999999996</v>
      </c>
      <c r="AO4">
        <v>7.0692000000000005E-2</v>
      </c>
      <c r="AP4">
        <v>1.7248920000000001</v>
      </c>
      <c r="AQ4">
        <v>0</v>
      </c>
      <c r="AR4">
        <v>32.916643000000001</v>
      </c>
      <c r="AS4">
        <v>16.043285999999998</v>
      </c>
      <c r="AT4">
        <v>13.711264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68.422954000000004</v>
      </c>
      <c r="BA4">
        <f t="shared" ref="BA4:BA67" si="1">SUM(B4:AZ4)</f>
        <v>1631.3667210000003</v>
      </c>
      <c r="BD4">
        <v>5.14</v>
      </c>
      <c r="BE4">
        <v>1.85</v>
      </c>
      <c r="BF4">
        <v>2.89</v>
      </c>
      <c r="BG4">
        <v>1.72</v>
      </c>
      <c r="BH4">
        <v>6.06</v>
      </c>
      <c r="BI4">
        <v>0.83</v>
      </c>
      <c r="BJ4">
        <v>0.84</v>
      </c>
      <c r="BK4">
        <v>1.82</v>
      </c>
      <c r="BL4">
        <v>0.9</v>
      </c>
      <c r="BM4">
        <v>0</v>
      </c>
      <c r="BN4">
        <v>2.25</v>
      </c>
      <c r="BO4">
        <v>1.82</v>
      </c>
      <c r="BP4">
        <v>0.25</v>
      </c>
      <c r="BQ4">
        <v>1.9</v>
      </c>
      <c r="BR4">
        <v>1.05</v>
      </c>
      <c r="BS4">
        <v>0.92</v>
      </c>
      <c r="BT4">
        <v>2.8559420000000002</v>
      </c>
      <c r="BU4">
        <v>1.2907649999999999</v>
      </c>
      <c r="BV4">
        <v>2.3453879999999998</v>
      </c>
      <c r="BW4">
        <v>1.8684460000000001</v>
      </c>
      <c r="BX4">
        <v>1.884528</v>
      </c>
      <c r="BY4">
        <v>2.581531</v>
      </c>
      <c r="BZ4">
        <v>1.2769980000000001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5.1114319999999998</v>
      </c>
      <c r="CK4">
        <v>1.798867</v>
      </c>
      <c r="CL4">
        <v>0.931894</v>
      </c>
      <c r="CM4">
        <v>3.3778649999999999</v>
      </c>
      <c r="CN4">
        <v>1.703811</v>
      </c>
      <c r="CO4">
        <v>4.1304499999999997</v>
      </c>
      <c r="CP4">
        <v>2.0479129999999999</v>
      </c>
      <c r="CQ4">
        <v>1.70381</v>
      </c>
      <c r="CR4">
        <v>0.80398800000000004</v>
      </c>
      <c r="CS4">
        <v>1.313434</v>
      </c>
      <c r="CT4">
        <v>0</v>
      </c>
      <c r="CU4">
        <v>0</v>
      </c>
      <c r="CV4">
        <v>0</v>
      </c>
      <c r="CW4">
        <v>1.1558919999999999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68.422954000000004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352.03007600000001</v>
      </c>
      <c r="L5">
        <v>219.24231</v>
      </c>
      <c r="M5">
        <v>66.770657</v>
      </c>
      <c r="N5">
        <v>116.047133</v>
      </c>
      <c r="O5">
        <v>121.645579</v>
      </c>
      <c r="P5">
        <v>121.88497099999999</v>
      </c>
      <c r="Q5">
        <v>5.7323279999999999</v>
      </c>
      <c r="R5">
        <v>16.696383000000001</v>
      </c>
      <c r="S5">
        <v>11.601044</v>
      </c>
      <c r="T5">
        <v>0</v>
      </c>
      <c r="U5">
        <v>335.64415500000001</v>
      </c>
      <c r="V5">
        <v>0</v>
      </c>
      <c r="W5">
        <v>9.6180000000000003</v>
      </c>
      <c r="X5">
        <v>34.6248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8.7167929999999991</v>
      </c>
      <c r="AG5">
        <v>42.242255999999998</v>
      </c>
      <c r="AH5">
        <v>0</v>
      </c>
      <c r="AI5">
        <v>0</v>
      </c>
      <c r="AJ5">
        <v>0</v>
      </c>
      <c r="AK5">
        <v>51.849195000000002</v>
      </c>
      <c r="AL5">
        <v>2.6822680000000001</v>
      </c>
      <c r="AM5">
        <v>0</v>
      </c>
      <c r="AN5">
        <v>0.71013499999999996</v>
      </c>
      <c r="AO5">
        <v>0.21773200000000001</v>
      </c>
      <c r="AP5">
        <v>1.7248920000000001</v>
      </c>
      <c r="AQ5">
        <v>0</v>
      </c>
      <c r="AR5">
        <v>4.2473089999999996</v>
      </c>
      <c r="AS5">
        <v>9.0566940000000002</v>
      </c>
      <c r="AT5">
        <v>14.423698999999999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68.422954000000004</v>
      </c>
      <c r="BA5">
        <f t="shared" si="1"/>
        <v>1615.8313630000002</v>
      </c>
      <c r="BD5">
        <v>5.14</v>
      </c>
      <c r="BE5">
        <v>1.85</v>
      </c>
      <c r="BF5">
        <v>2.89</v>
      </c>
      <c r="BG5">
        <v>1.72</v>
      </c>
      <c r="BH5">
        <v>6.06</v>
      </c>
      <c r="BI5">
        <v>0.83</v>
      </c>
      <c r="BJ5">
        <v>0.84</v>
      </c>
      <c r="BK5">
        <v>1.82</v>
      </c>
      <c r="BL5">
        <v>0.9</v>
      </c>
      <c r="BM5">
        <v>0</v>
      </c>
      <c r="BN5">
        <v>2.25</v>
      </c>
      <c r="BO5">
        <v>1.82</v>
      </c>
      <c r="BP5">
        <v>0.25</v>
      </c>
      <c r="BQ5">
        <v>1.9</v>
      </c>
      <c r="BR5">
        <v>1.05</v>
      </c>
      <c r="BS5">
        <v>0.92</v>
      </c>
      <c r="BT5">
        <v>2.8559420000000002</v>
      </c>
      <c r="BU5">
        <v>1.2907649999999999</v>
      </c>
      <c r="BV5">
        <v>2.3453879999999998</v>
      </c>
      <c r="BW5">
        <v>1.8684460000000001</v>
      </c>
      <c r="BX5">
        <v>1.884528</v>
      </c>
      <c r="BY5">
        <v>2.581531</v>
      </c>
      <c r="BZ5">
        <v>1.2769980000000001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5.1114319999999998</v>
      </c>
      <c r="CK5">
        <v>1.798867</v>
      </c>
      <c r="CL5">
        <v>0.931894</v>
      </c>
      <c r="CM5">
        <v>3.3778649999999999</v>
      </c>
      <c r="CN5">
        <v>1.703811</v>
      </c>
      <c r="CO5">
        <v>4.1304499999999997</v>
      </c>
      <c r="CP5">
        <v>2.0479129999999999</v>
      </c>
      <c r="CQ5">
        <v>1.70381</v>
      </c>
      <c r="CR5">
        <v>0.80398800000000004</v>
      </c>
      <c r="CS5">
        <v>1.313434</v>
      </c>
      <c r="CT5">
        <v>0</v>
      </c>
      <c r="CU5">
        <v>0</v>
      </c>
      <c r="CV5">
        <v>0</v>
      </c>
      <c r="CW5">
        <v>1.1558919999999999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68.422954000000004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352.00498299999998</v>
      </c>
      <c r="L6">
        <v>219.24231</v>
      </c>
      <c r="M6">
        <v>66.770657</v>
      </c>
      <c r="N6">
        <v>116.047133</v>
      </c>
      <c r="O6">
        <v>121.645579</v>
      </c>
      <c r="P6">
        <v>121.88497099999999</v>
      </c>
      <c r="Q6">
        <v>5.7323279999999999</v>
      </c>
      <c r="R6">
        <v>16.696383000000001</v>
      </c>
      <c r="S6">
        <v>11.601044</v>
      </c>
      <c r="T6">
        <v>0</v>
      </c>
      <c r="U6">
        <v>335.64415500000001</v>
      </c>
      <c r="V6">
        <v>0</v>
      </c>
      <c r="W6">
        <v>9.6180000000000003</v>
      </c>
      <c r="X6">
        <v>34.6248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8.7167929999999991</v>
      </c>
      <c r="AG6">
        <v>42.242255999999998</v>
      </c>
      <c r="AH6">
        <v>0</v>
      </c>
      <c r="AI6">
        <v>0</v>
      </c>
      <c r="AJ6">
        <v>0</v>
      </c>
      <c r="AK6">
        <v>51.849195000000002</v>
      </c>
      <c r="AL6">
        <v>2.6822680000000001</v>
      </c>
      <c r="AM6">
        <v>0</v>
      </c>
      <c r="AN6">
        <v>0.71013499999999996</v>
      </c>
      <c r="AO6">
        <v>0.178145</v>
      </c>
      <c r="AP6">
        <v>1.7248920000000001</v>
      </c>
      <c r="AQ6">
        <v>0</v>
      </c>
      <c r="AR6">
        <v>4.2473089999999996</v>
      </c>
      <c r="AS6">
        <v>9.0566940000000002</v>
      </c>
      <c r="AT6">
        <v>13.285542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68.422954000000004</v>
      </c>
      <c r="BA6">
        <f t="shared" si="1"/>
        <v>1614.6285260000004</v>
      </c>
      <c r="BD6">
        <v>5.14</v>
      </c>
      <c r="BE6">
        <v>1.85</v>
      </c>
      <c r="BF6">
        <v>2.89</v>
      </c>
      <c r="BG6">
        <v>1.72</v>
      </c>
      <c r="BH6">
        <v>6.06</v>
      </c>
      <c r="BI6">
        <v>0.83</v>
      </c>
      <c r="BJ6">
        <v>0.84</v>
      </c>
      <c r="BK6">
        <v>1.82</v>
      </c>
      <c r="BL6">
        <v>0.9</v>
      </c>
      <c r="BM6">
        <v>0</v>
      </c>
      <c r="BN6">
        <v>2.25</v>
      </c>
      <c r="BO6">
        <v>1.82</v>
      </c>
      <c r="BP6">
        <v>0.25</v>
      </c>
      <c r="BQ6">
        <v>1.9</v>
      </c>
      <c r="BR6">
        <v>1.05</v>
      </c>
      <c r="BS6">
        <v>0.92</v>
      </c>
      <c r="BT6">
        <v>2.8559420000000002</v>
      </c>
      <c r="BU6">
        <v>1.2907649999999999</v>
      </c>
      <c r="BV6">
        <v>2.3453879999999998</v>
      </c>
      <c r="BW6">
        <v>1.8684460000000001</v>
      </c>
      <c r="BX6">
        <v>1.884528</v>
      </c>
      <c r="BY6">
        <v>2.581531</v>
      </c>
      <c r="BZ6">
        <v>1.2769980000000001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5.1114319999999998</v>
      </c>
      <c r="CK6">
        <v>1.798867</v>
      </c>
      <c r="CL6">
        <v>0.931894</v>
      </c>
      <c r="CM6">
        <v>3.3778649999999999</v>
      </c>
      <c r="CN6">
        <v>1.703811</v>
      </c>
      <c r="CO6">
        <v>4.1304499999999997</v>
      </c>
      <c r="CP6">
        <v>2.0479129999999999</v>
      </c>
      <c r="CQ6">
        <v>1.70381</v>
      </c>
      <c r="CR6">
        <v>0.80398800000000004</v>
      </c>
      <c r="CS6">
        <v>1.313434</v>
      </c>
      <c r="CT6">
        <v>0</v>
      </c>
      <c r="CU6">
        <v>0</v>
      </c>
      <c r="CV6">
        <v>0</v>
      </c>
      <c r="CW6">
        <v>1.1558919999999999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68.422954000000004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352.03007600000001</v>
      </c>
      <c r="L7">
        <v>219.24231</v>
      </c>
      <c r="M7">
        <v>66.770657</v>
      </c>
      <c r="N7">
        <v>116.047133</v>
      </c>
      <c r="O7">
        <v>121.645579</v>
      </c>
      <c r="P7">
        <v>121.88497099999999</v>
      </c>
      <c r="Q7">
        <v>5.7323279999999999</v>
      </c>
      <c r="R7">
        <v>16.76426</v>
      </c>
      <c r="S7">
        <v>11.601044</v>
      </c>
      <c r="T7">
        <v>0</v>
      </c>
      <c r="U7">
        <v>335.64415500000001</v>
      </c>
      <c r="V7">
        <v>0</v>
      </c>
      <c r="W7">
        <v>9.6180000000000003</v>
      </c>
      <c r="X7">
        <v>34.6248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8.7167929999999991</v>
      </c>
      <c r="AG7">
        <v>42.242255999999998</v>
      </c>
      <c r="AH7">
        <v>0</v>
      </c>
      <c r="AI7">
        <v>0</v>
      </c>
      <c r="AJ7">
        <v>0</v>
      </c>
      <c r="AK7">
        <v>51.849195000000002</v>
      </c>
      <c r="AL7">
        <v>2.6822680000000001</v>
      </c>
      <c r="AM7">
        <v>0</v>
      </c>
      <c r="AN7">
        <v>0.71013499999999996</v>
      </c>
      <c r="AO7">
        <v>0.34497800000000001</v>
      </c>
      <c r="AP7">
        <v>1.7248920000000001</v>
      </c>
      <c r="AQ7">
        <v>0</v>
      </c>
      <c r="AR7">
        <v>4.2473089999999996</v>
      </c>
      <c r="AS7">
        <v>9.0566940000000002</v>
      </c>
      <c r="AT7">
        <v>11.690028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68.306426000000002</v>
      </c>
      <c r="BA7">
        <f t="shared" si="1"/>
        <v>1613.1762870000005</v>
      </c>
      <c r="BD7">
        <v>5.14</v>
      </c>
      <c r="BE7">
        <v>1.85</v>
      </c>
      <c r="BF7">
        <v>2.89</v>
      </c>
      <c r="BG7">
        <v>1.72</v>
      </c>
      <c r="BH7">
        <v>6.06</v>
      </c>
      <c r="BI7">
        <v>0.83</v>
      </c>
      <c r="BJ7">
        <v>0.84</v>
      </c>
      <c r="BK7">
        <v>1.82</v>
      </c>
      <c r="BL7">
        <v>0.92</v>
      </c>
      <c r="BM7">
        <v>0</v>
      </c>
      <c r="BN7">
        <v>2.25</v>
      </c>
      <c r="BO7">
        <v>1.82</v>
      </c>
      <c r="BP7">
        <v>0.25</v>
      </c>
      <c r="BQ7">
        <v>1.9</v>
      </c>
      <c r="BR7">
        <v>1.05</v>
      </c>
      <c r="BS7">
        <v>0.92</v>
      </c>
      <c r="BT7">
        <v>2.8559420000000002</v>
      </c>
      <c r="BU7">
        <v>1.2907649999999999</v>
      </c>
      <c r="BV7">
        <v>2.3453879999999998</v>
      </c>
      <c r="BW7">
        <v>1.8684460000000001</v>
      </c>
      <c r="BX7">
        <v>1.884528</v>
      </c>
      <c r="BY7">
        <v>2.581531</v>
      </c>
      <c r="BZ7">
        <v>1.2769980000000001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5.1114319999999998</v>
      </c>
      <c r="CK7">
        <v>1.798867</v>
      </c>
      <c r="CL7">
        <v>0.931894</v>
      </c>
      <c r="CM7">
        <v>3.3778649999999999</v>
      </c>
      <c r="CN7">
        <v>1.703811</v>
      </c>
      <c r="CO7">
        <v>4.1304499999999997</v>
      </c>
      <c r="CP7">
        <v>1.9113849999999999</v>
      </c>
      <c r="CQ7">
        <v>1.70381</v>
      </c>
      <c r="CR7">
        <v>0.80398800000000004</v>
      </c>
      <c r="CS7">
        <v>1.313434</v>
      </c>
      <c r="CT7">
        <v>0</v>
      </c>
      <c r="CU7">
        <v>0</v>
      </c>
      <c r="CV7">
        <v>0</v>
      </c>
      <c r="CW7">
        <v>1.1558919999999999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68.306426000000002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352.00498299999998</v>
      </c>
      <c r="L8">
        <v>219.24231</v>
      </c>
      <c r="M8">
        <v>66.770657</v>
      </c>
      <c r="N8">
        <v>116.047133</v>
      </c>
      <c r="O8">
        <v>121.645579</v>
      </c>
      <c r="P8">
        <v>121.88497099999999</v>
      </c>
      <c r="Q8">
        <v>5.7323279999999999</v>
      </c>
      <c r="R8">
        <v>16.76426</v>
      </c>
      <c r="S8">
        <v>11.601044</v>
      </c>
      <c r="T8">
        <v>0</v>
      </c>
      <c r="U8">
        <v>335.64415500000001</v>
      </c>
      <c r="V8">
        <v>0</v>
      </c>
      <c r="W8">
        <v>9.6180000000000003</v>
      </c>
      <c r="X8">
        <v>34.6248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8.7167929999999991</v>
      </c>
      <c r="AG8">
        <v>42.242255999999998</v>
      </c>
      <c r="AH8">
        <v>0</v>
      </c>
      <c r="AI8">
        <v>0</v>
      </c>
      <c r="AJ8">
        <v>0</v>
      </c>
      <c r="AK8">
        <v>51.849195000000002</v>
      </c>
      <c r="AL8">
        <v>2.6822680000000001</v>
      </c>
      <c r="AM8">
        <v>0</v>
      </c>
      <c r="AN8">
        <v>0.71013499999999996</v>
      </c>
      <c r="AO8">
        <v>0.40718799999999999</v>
      </c>
      <c r="AP8">
        <v>1.7248920000000001</v>
      </c>
      <c r="AQ8">
        <v>0</v>
      </c>
      <c r="AR8">
        <v>4.2473089999999996</v>
      </c>
      <c r="AS8">
        <v>9.0566940000000002</v>
      </c>
      <c r="AT8">
        <v>8.9515419999999999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68.316426000000007</v>
      </c>
      <c r="BA8">
        <f t="shared" si="1"/>
        <v>1610.4849180000003</v>
      </c>
      <c r="BD8">
        <v>5.14</v>
      </c>
      <c r="BE8">
        <v>1.85</v>
      </c>
      <c r="BF8">
        <v>2.89</v>
      </c>
      <c r="BG8">
        <v>1.72</v>
      </c>
      <c r="BH8">
        <v>6.06</v>
      </c>
      <c r="BI8">
        <v>0.83</v>
      </c>
      <c r="BJ8">
        <v>0.84</v>
      </c>
      <c r="BK8">
        <v>1.82</v>
      </c>
      <c r="BL8">
        <v>0.93</v>
      </c>
      <c r="BM8">
        <v>0</v>
      </c>
      <c r="BN8">
        <v>2.25</v>
      </c>
      <c r="BO8">
        <v>1.82</v>
      </c>
      <c r="BP8">
        <v>0.25</v>
      </c>
      <c r="BQ8">
        <v>1.9</v>
      </c>
      <c r="BR8">
        <v>1.05</v>
      </c>
      <c r="BS8">
        <v>0.92</v>
      </c>
      <c r="BT8">
        <v>2.8559420000000002</v>
      </c>
      <c r="BU8">
        <v>1.2907649999999999</v>
      </c>
      <c r="BV8">
        <v>2.3453879999999998</v>
      </c>
      <c r="BW8">
        <v>1.8684460000000001</v>
      </c>
      <c r="BX8">
        <v>1.884528</v>
      </c>
      <c r="BY8">
        <v>2.581531</v>
      </c>
      <c r="BZ8">
        <v>1.2769980000000001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5.1114319999999998</v>
      </c>
      <c r="CK8">
        <v>1.798867</v>
      </c>
      <c r="CL8">
        <v>0.931894</v>
      </c>
      <c r="CM8">
        <v>3.3778649999999999</v>
      </c>
      <c r="CN8">
        <v>1.703811</v>
      </c>
      <c r="CO8">
        <v>4.1304499999999997</v>
      </c>
      <c r="CP8">
        <v>1.9113849999999999</v>
      </c>
      <c r="CQ8">
        <v>1.70381</v>
      </c>
      <c r="CR8">
        <v>0.80398800000000004</v>
      </c>
      <c r="CS8">
        <v>1.313434</v>
      </c>
      <c r="CT8">
        <v>0</v>
      </c>
      <c r="CU8">
        <v>0</v>
      </c>
      <c r="CV8">
        <v>0</v>
      </c>
      <c r="CW8">
        <v>1.1558919999999999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68.316426000000007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362.078711</v>
      </c>
      <c r="L9">
        <v>219.24231</v>
      </c>
      <c r="M9">
        <v>66.770657</v>
      </c>
      <c r="N9">
        <v>116.047133</v>
      </c>
      <c r="O9">
        <v>121.645579</v>
      </c>
      <c r="P9">
        <v>121.88497099999999</v>
      </c>
      <c r="Q9">
        <v>5.7323279999999999</v>
      </c>
      <c r="R9">
        <v>16.76426</v>
      </c>
      <c r="S9">
        <v>13.326419</v>
      </c>
      <c r="T9">
        <v>0</v>
      </c>
      <c r="U9">
        <v>335.64415500000001</v>
      </c>
      <c r="V9">
        <v>0</v>
      </c>
      <c r="W9">
        <v>9.6180000000000003</v>
      </c>
      <c r="X9">
        <v>34.6248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8.7167929999999991</v>
      </c>
      <c r="AG9">
        <v>42.242255999999998</v>
      </c>
      <c r="AH9">
        <v>0</v>
      </c>
      <c r="AI9">
        <v>0</v>
      </c>
      <c r="AJ9">
        <v>0</v>
      </c>
      <c r="AK9">
        <v>51.849195000000002</v>
      </c>
      <c r="AL9">
        <v>2.6822680000000001</v>
      </c>
      <c r="AM9">
        <v>0</v>
      </c>
      <c r="AN9">
        <v>0.71013499999999996</v>
      </c>
      <c r="AO9">
        <v>0.34215099999999998</v>
      </c>
      <c r="AP9">
        <v>1.7248920000000001</v>
      </c>
      <c r="AQ9">
        <v>0</v>
      </c>
      <c r="AR9">
        <v>4.2473089999999996</v>
      </c>
      <c r="AS9">
        <v>9.0566940000000002</v>
      </c>
      <c r="AT9">
        <v>5.6603019999999997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68.386426</v>
      </c>
      <c r="BA9">
        <f t="shared" si="1"/>
        <v>1618.9977440000002</v>
      </c>
      <c r="BD9">
        <v>5.14</v>
      </c>
      <c r="BE9">
        <v>1.85</v>
      </c>
      <c r="BF9">
        <v>2.89</v>
      </c>
      <c r="BG9">
        <v>1.72</v>
      </c>
      <c r="BH9">
        <v>6.06</v>
      </c>
      <c r="BI9">
        <v>0.83</v>
      </c>
      <c r="BJ9">
        <v>0.84</v>
      </c>
      <c r="BK9">
        <v>1.89</v>
      </c>
      <c r="BL9">
        <v>0.93</v>
      </c>
      <c r="BM9">
        <v>0</v>
      </c>
      <c r="BN9">
        <v>2.25</v>
      </c>
      <c r="BO9">
        <v>1.82</v>
      </c>
      <c r="BP9">
        <v>0.25</v>
      </c>
      <c r="BQ9">
        <v>1.9</v>
      </c>
      <c r="BR9">
        <v>1.05</v>
      </c>
      <c r="BS9">
        <v>0.92</v>
      </c>
      <c r="BT9">
        <v>2.8559420000000002</v>
      </c>
      <c r="BU9">
        <v>1.2907649999999999</v>
      </c>
      <c r="BV9">
        <v>2.3453879999999998</v>
      </c>
      <c r="BW9">
        <v>1.8684460000000001</v>
      </c>
      <c r="BX9">
        <v>1.884528</v>
      </c>
      <c r="BY9">
        <v>2.581531</v>
      </c>
      <c r="BZ9">
        <v>1.2769980000000001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5.1114319999999998</v>
      </c>
      <c r="CK9">
        <v>1.798867</v>
      </c>
      <c r="CL9">
        <v>0.931894</v>
      </c>
      <c r="CM9">
        <v>3.3778649999999999</v>
      </c>
      <c r="CN9">
        <v>1.703811</v>
      </c>
      <c r="CO9">
        <v>4.1304499999999997</v>
      </c>
      <c r="CP9">
        <v>1.9113849999999999</v>
      </c>
      <c r="CQ9">
        <v>1.70381</v>
      </c>
      <c r="CR9">
        <v>0.80398800000000004</v>
      </c>
      <c r="CS9">
        <v>1.313434</v>
      </c>
      <c r="CT9">
        <v>0</v>
      </c>
      <c r="CU9">
        <v>0</v>
      </c>
      <c r="CV9">
        <v>0</v>
      </c>
      <c r="CW9">
        <v>1.1558919999999999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68.386426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362.07502199999999</v>
      </c>
      <c r="L10">
        <v>219.24231</v>
      </c>
      <c r="M10">
        <v>66.770657</v>
      </c>
      <c r="N10">
        <v>116.047133</v>
      </c>
      <c r="O10">
        <v>121.645579</v>
      </c>
      <c r="P10">
        <v>121.88497099999999</v>
      </c>
      <c r="Q10">
        <v>5.7323279999999999</v>
      </c>
      <c r="R10">
        <v>16.76426</v>
      </c>
      <c r="S10">
        <v>13.326419</v>
      </c>
      <c r="T10">
        <v>0</v>
      </c>
      <c r="U10">
        <v>335.64415500000001</v>
      </c>
      <c r="V10">
        <v>0</v>
      </c>
      <c r="W10">
        <v>9.6180000000000003</v>
      </c>
      <c r="X10">
        <v>34.6248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8.7167929999999991</v>
      </c>
      <c r="AG10">
        <v>42.242255999999998</v>
      </c>
      <c r="AH10">
        <v>0</v>
      </c>
      <c r="AI10">
        <v>0</v>
      </c>
      <c r="AJ10">
        <v>0</v>
      </c>
      <c r="AK10">
        <v>51.849195000000002</v>
      </c>
      <c r="AL10">
        <v>2.6822680000000001</v>
      </c>
      <c r="AM10">
        <v>0</v>
      </c>
      <c r="AN10">
        <v>0.71013499999999996</v>
      </c>
      <c r="AO10">
        <v>0.37042799999999998</v>
      </c>
      <c r="AP10">
        <v>1.7248920000000001</v>
      </c>
      <c r="AQ10">
        <v>0</v>
      </c>
      <c r="AR10">
        <v>4.2473089999999996</v>
      </c>
      <c r="AS10">
        <v>9.0566940000000002</v>
      </c>
      <c r="AT10">
        <v>9.51187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68.386426</v>
      </c>
      <c r="BA10">
        <f t="shared" si="1"/>
        <v>1622.8739000000003</v>
      </c>
      <c r="BD10">
        <v>5.14</v>
      </c>
      <c r="BE10">
        <v>1.85</v>
      </c>
      <c r="BF10">
        <v>2.89</v>
      </c>
      <c r="BG10">
        <v>1.72</v>
      </c>
      <c r="BH10">
        <v>6.06</v>
      </c>
      <c r="BI10">
        <v>0.83</v>
      </c>
      <c r="BJ10">
        <v>0.84</v>
      </c>
      <c r="BK10">
        <v>1.89</v>
      </c>
      <c r="BL10">
        <v>0.93</v>
      </c>
      <c r="BM10">
        <v>0</v>
      </c>
      <c r="BN10">
        <v>2.25</v>
      </c>
      <c r="BO10">
        <v>1.82</v>
      </c>
      <c r="BP10">
        <v>0.25</v>
      </c>
      <c r="BQ10">
        <v>1.9</v>
      </c>
      <c r="BR10">
        <v>1.05</v>
      </c>
      <c r="BS10">
        <v>0.92</v>
      </c>
      <c r="BT10">
        <v>2.8559420000000002</v>
      </c>
      <c r="BU10">
        <v>1.2907649999999999</v>
      </c>
      <c r="BV10">
        <v>2.3453879999999998</v>
      </c>
      <c r="BW10">
        <v>1.8684460000000001</v>
      </c>
      <c r="BX10">
        <v>1.884528</v>
      </c>
      <c r="BY10">
        <v>2.581531</v>
      </c>
      <c r="BZ10">
        <v>1.2769980000000001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5.1114319999999998</v>
      </c>
      <c r="CK10">
        <v>1.798867</v>
      </c>
      <c r="CL10">
        <v>0.931894</v>
      </c>
      <c r="CM10">
        <v>3.3778649999999999</v>
      </c>
      <c r="CN10">
        <v>1.703811</v>
      </c>
      <c r="CO10">
        <v>4.1304499999999997</v>
      </c>
      <c r="CP10">
        <v>1.9113849999999999</v>
      </c>
      <c r="CQ10">
        <v>1.70381</v>
      </c>
      <c r="CR10">
        <v>0.80398800000000004</v>
      </c>
      <c r="CS10">
        <v>1.313434</v>
      </c>
      <c r="CT10">
        <v>0</v>
      </c>
      <c r="CU10">
        <v>0</v>
      </c>
      <c r="CV10">
        <v>0</v>
      </c>
      <c r="CW10">
        <v>1.1558919999999999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68.386426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362.24361499999998</v>
      </c>
      <c r="L11">
        <v>219.24231</v>
      </c>
      <c r="M11">
        <v>64.847057000000007</v>
      </c>
      <c r="N11">
        <v>116.047133</v>
      </c>
      <c r="O11">
        <v>121.645579</v>
      </c>
      <c r="P11">
        <v>121.88497099999999</v>
      </c>
      <c r="Q11">
        <v>5.7323279999999999</v>
      </c>
      <c r="R11">
        <v>17.583912000000002</v>
      </c>
      <c r="S11">
        <v>13.573980000000001</v>
      </c>
      <c r="T11">
        <v>0</v>
      </c>
      <c r="U11">
        <v>335.64415500000001</v>
      </c>
      <c r="V11">
        <v>0</v>
      </c>
      <c r="W11">
        <v>9.6180000000000003</v>
      </c>
      <c r="X11">
        <v>34.6248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8.7167929999999991</v>
      </c>
      <c r="AG11">
        <v>42.242255999999998</v>
      </c>
      <c r="AH11">
        <v>0</v>
      </c>
      <c r="AI11">
        <v>0</v>
      </c>
      <c r="AJ11">
        <v>0</v>
      </c>
      <c r="AK11">
        <v>51.849195000000002</v>
      </c>
      <c r="AL11">
        <v>2.6822680000000001</v>
      </c>
      <c r="AM11">
        <v>0</v>
      </c>
      <c r="AN11">
        <v>0.71013499999999996</v>
      </c>
      <c r="AO11">
        <v>0.39870499999999998</v>
      </c>
      <c r="AP11">
        <v>1.7248920000000001</v>
      </c>
      <c r="AQ11">
        <v>0</v>
      </c>
      <c r="AR11">
        <v>4.2473089999999996</v>
      </c>
      <c r="AS11">
        <v>9.0566940000000002</v>
      </c>
      <c r="AT11">
        <v>9.8421920000000007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68.386426</v>
      </c>
      <c r="BA11">
        <f t="shared" si="1"/>
        <v>1622.5447050000002</v>
      </c>
      <c r="BD11">
        <v>5.14</v>
      </c>
      <c r="BE11">
        <v>1.85</v>
      </c>
      <c r="BF11">
        <v>2.89</v>
      </c>
      <c r="BG11">
        <v>1.72</v>
      </c>
      <c r="BH11">
        <v>6.06</v>
      </c>
      <c r="BI11">
        <v>0.83</v>
      </c>
      <c r="BJ11">
        <v>0.84</v>
      </c>
      <c r="BK11">
        <v>1.89</v>
      </c>
      <c r="BL11">
        <v>0.93</v>
      </c>
      <c r="BM11">
        <v>0</v>
      </c>
      <c r="BN11">
        <v>2.25</v>
      </c>
      <c r="BO11">
        <v>1.82</v>
      </c>
      <c r="BP11">
        <v>0.25</v>
      </c>
      <c r="BQ11">
        <v>1.9</v>
      </c>
      <c r="BR11">
        <v>1.05</v>
      </c>
      <c r="BS11">
        <v>0.92</v>
      </c>
      <c r="BT11">
        <v>2.8559420000000002</v>
      </c>
      <c r="BU11">
        <v>1.2907649999999999</v>
      </c>
      <c r="BV11">
        <v>2.3453879999999998</v>
      </c>
      <c r="BW11">
        <v>1.8684460000000001</v>
      </c>
      <c r="BX11">
        <v>1.884528</v>
      </c>
      <c r="BY11">
        <v>2.581531</v>
      </c>
      <c r="BZ11">
        <v>1.2769980000000001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5.1114319999999998</v>
      </c>
      <c r="CK11">
        <v>1.798867</v>
      </c>
      <c r="CL11">
        <v>0.931894</v>
      </c>
      <c r="CM11">
        <v>3.3778649999999999</v>
      </c>
      <c r="CN11">
        <v>1.703811</v>
      </c>
      <c r="CO11">
        <v>4.1304499999999997</v>
      </c>
      <c r="CP11">
        <v>1.9113849999999999</v>
      </c>
      <c r="CQ11">
        <v>1.70381</v>
      </c>
      <c r="CR11">
        <v>0.80398800000000004</v>
      </c>
      <c r="CS11">
        <v>1.313434</v>
      </c>
      <c r="CT11">
        <v>0</v>
      </c>
      <c r="CU11">
        <v>0</v>
      </c>
      <c r="CV11">
        <v>0</v>
      </c>
      <c r="CW11">
        <v>1.1558919999999999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68.386426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362.240183</v>
      </c>
      <c r="L12">
        <v>219.24231</v>
      </c>
      <c r="M12">
        <v>64.847057000000007</v>
      </c>
      <c r="N12">
        <v>116.047133</v>
      </c>
      <c r="O12">
        <v>121.645579</v>
      </c>
      <c r="P12">
        <v>121.88497099999999</v>
      </c>
      <c r="Q12">
        <v>5.7323279999999999</v>
      </c>
      <c r="R12">
        <v>17.583912000000002</v>
      </c>
      <c r="S12">
        <v>13.573980000000001</v>
      </c>
      <c r="T12">
        <v>0</v>
      </c>
      <c r="U12">
        <v>335.64415500000001</v>
      </c>
      <c r="V12">
        <v>0</v>
      </c>
      <c r="W12">
        <v>9.6180000000000003</v>
      </c>
      <c r="X12">
        <v>34.6248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8.7167929999999991</v>
      </c>
      <c r="AG12">
        <v>42.242255999999998</v>
      </c>
      <c r="AH12">
        <v>0</v>
      </c>
      <c r="AI12">
        <v>0</v>
      </c>
      <c r="AJ12">
        <v>0</v>
      </c>
      <c r="AK12">
        <v>51.849195000000002</v>
      </c>
      <c r="AL12">
        <v>2.6822680000000001</v>
      </c>
      <c r="AM12">
        <v>0</v>
      </c>
      <c r="AN12">
        <v>0.71013499999999996</v>
      </c>
      <c r="AO12">
        <v>0.44394800000000001</v>
      </c>
      <c r="AP12">
        <v>1.7248920000000001</v>
      </c>
      <c r="AQ12">
        <v>0</v>
      </c>
      <c r="AR12">
        <v>4.2473089999999996</v>
      </c>
      <c r="AS12">
        <v>9.0566940000000002</v>
      </c>
      <c r="AT12">
        <v>12.79011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68.386426</v>
      </c>
      <c r="BA12">
        <f t="shared" si="1"/>
        <v>1625.5344340000001</v>
      </c>
      <c r="BD12">
        <v>5.14</v>
      </c>
      <c r="BE12">
        <v>1.85</v>
      </c>
      <c r="BF12">
        <v>2.89</v>
      </c>
      <c r="BG12">
        <v>1.72</v>
      </c>
      <c r="BH12">
        <v>6.06</v>
      </c>
      <c r="BI12">
        <v>0.83</v>
      </c>
      <c r="BJ12">
        <v>0.84</v>
      </c>
      <c r="BK12">
        <v>1.89</v>
      </c>
      <c r="BL12">
        <v>0.93</v>
      </c>
      <c r="BM12">
        <v>0</v>
      </c>
      <c r="BN12">
        <v>2.25</v>
      </c>
      <c r="BO12">
        <v>1.82</v>
      </c>
      <c r="BP12">
        <v>0.25</v>
      </c>
      <c r="BQ12">
        <v>1.9</v>
      </c>
      <c r="BR12">
        <v>1.05</v>
      </c>
      <c r="BS12">
        <v>0.92</v>
      </c>
      <c r="BT12">
        <v>2.8559420000000002</v>
      </c>
      <c r="BU12">
        <v>1.2907649999999999</v>
      </c>
      <c r="BV12">
        <v>2.3453879999999998</v>
      </c>
      <c r="BW12">
        <v>1.8684460000000001</v>
      </c>
      <c r="BX12">
        <v>1.884528</v>
      </c>
      <c r="BY12">
        <v>2.581531</v>
      </c>
      <c r="BZ12">
        <v>1.2769980000000001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5.1114319999999998</v>
      </c>
      <c r="CK12">
        <v>1.798867</v>
      </c>
      <c r="CL12">
        <v>0.931894</v>
      </c>
      <c r="CM12">
        <v>3.3778649999999999</v>
      </c>
      <c r="CN12">
        <v>1.703811</v>
      </c>
      <c r="CO12">
        <v>4.1304499999999997</v>
      </c>
      <c r="CP12">
        <v>1.9113849999999999</v>
      </c>
      <c r="CQ12">
        <v>1.70381</v>
      </c>
      <c r="CR12">
        <v>0.80398800000000004</v>
      </c>
      <c r="CS12">
        <v>1.313434</v>
      </c>
      <c r="CT12">
        <v>0</v>
      </c>
      <c r="CU12">
        <v>0</v>
      </c>
      <c r="CV12">
        <v>0</v>
      </c>
      <c r="CW12">
        <v>1.1558919999999999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68.386426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362.24361499999998</v>
      </c>
      <c r="L13">
        <v>219.24231</v>
      </c>
      <c r="M13">
        <v>64.847057000000007</v>
      </c>
      <c r="N13">
        <v>116.047133</v>
      </c>
      <c r="O13">
        <v>121.645579</v>
      </c>
      <c r="P13">
        <v>121.88497099999999</v>
      </c>
      <c r="Q13">
        <v>5.7323279999999999</v>
      </c>
      <c r="R13">
        <v>17.583912000000002</v>
      </c>
      <c r="S13">
        <v>13.573980000000001</v>
      </c>
      <c r="T13">
        <v>0</v>
      </c>
      <c r="U13">
        <v>335.64415500000001</v>
      </c>
      <c r="V13">
        <v>0</v>
      </c>
      <c r="W13">
        <v>9.6180000000000003</v>
      </c>
      <c r="X13">
        <v>34.6248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8.7167929999999991</v>
      </c>
      <c r="AG13">
        <v>42.242255999999998</v>
      </c>
      <c r="AH13">
        <v>0</v>
      </c>
      <c r="AI13">
        <v>0</v>
      </c>
      <c r="AJ13">
        <v>0</v>
      </c>
      <c r="AK13">
        <v>51.849195000000002</v>
      </c>
      <c r="AL13">
        <v>2.6822680000000001</v>
      </c>
      <c r="AM13">
        <v>0</v>
      </c>
      <c r="AN13">
        <v>0.71013499999999996</v>
      </c>
      <c r="AO13">
        <v>0.44394800000000001</v>
      </c>
      <c r="AP13">
        <v>1.7248920000000001</v>
      </c>
      <c r="AQ13">
        <v>0</v>
      </c>
      <c r="AR13">
        <v>4.2473089999999996</v>
      </c>
      <c r="AS13">
        <v>9.0566940000000002</v>
      </c>
      <c r="AT13">
        <v>11.62687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67.649899000000005</v>
      </c>
      <c r="BA13">
        <f t="shared" si="1"/>
        <v>1623.6380990000002</v>
      </c>
      <c r="BD13">
        <v>4.54</v>
      </c>
      <c r="BE13">
        <v>1.85</v>
      </c>
      <c r="BF13">
        <v>2.89</v>
      </c>
      <c r="BG13">
        <v>1.72</v>
      </c>
      <c r="BH13">
        <v>6.06</v>
      </c>
      <c r="BI13">
        <v>0.83</v>
      </c>
      <c r="BJ13">
        <v>0.84</v>
      </c>
      <c r="BK13">
        <v>1.89</v>
      </c>
      <c r="BL13">
        <v>0.93</v>
      </c>
      <c r="BM13">
        <v>0</v>
      </c>
      <c r="BN13">
        <v>2.25</v>
      </c>
      <c r="BO13">
        <v>1.82</v>
      </c>
      <c r="BP13">
        <v>0.25</v>
      </c>
      <c r="BQ13">
        <v>1.9</v>
      </c>
      <c r="BR13">
        <v>1.05</v>
      </c>
      <c r="BS13">
        <v>0.92</v>
      </c>
      <c r="BT13">
        <v>2.8559420000000002</v>
      </c>
      <c r="BU13">
        <v>1.2907649999999999</v>
      </c>
      <c r="BV13">
        <v>2.3453879999999998</v>
      </c>
      <c r="BW13">
        <v>1.8684460000000001</v>
      </c>
      <c r="BX13">
        <v>1.884528</v>
      </c>
      <c r="BY13">
        <v>2.581531</v>
      </c>
      <c r="BZ13">
        <v>1.2769980000000001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5.1114319999999998</v>
      </c>
      <c r="CK13">
        <v>1.798867</v>
      </c>
      <c r="CL13">
        <v>0.931894</v>
      </c>
      <c r="CM13">
        <v>3.3778649999999999</v>
      </c>
      <c r="CN13">
        <v>1.703811</v>
      </c>
      <c r="CO13">
        <v>4.1304499999999997</v>
      </c>
      <c r="CP13">
        <v>1.774858</v>
      </c>
      <c r="CQ13">
        <v>1.70381</v>
      </c>
      <c r="CR13">
        <v>0.80398800000000004</v>
      </c>
      <c r="CS13">
        <v>1.313434</v>
      </c>
      <c r="CT13">
        <v>0</v>
      </c>
      <c r="CU13">
        <v>0</v>
      </c>
      <c r="CV13">
        <v>0</v>
      </c>
      <c r="CW13">
        <v>1.1558919999999999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67.649899000000005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362.240183</v>
      </c>
      <c r="L14">
        <v>219.24231</v>
      </c>
      <c r="M14">
        <v>64.847057000000007</v>
      </c>
      <c r="N14">
        <v>116.047133</v>
      </c>
      <c r="O14">
        <v>121.645579</v>
      </c>
      <c r="P14">
        <v>121.88497099999999</v>
      </c>
      <c r="Q14">
        <v>5.7323279999999999</v>
      </c>
      <c r="R14">
        <v>17.583912000000002</v>
      </c>
      <c r="S14">
        <v>13.573980000000001</v>
      </c>
      <c r="T14">
        <v>0</v>
      </c>
      <c r="U14">
        <v>335.64415500000001</v>
      </c>
      <c r="V14">
        <v>0</v>
      </c>
      <c r="W14">
        <v>9.6180000000000003</v>
      </c>
      <c r="X14">
        <v>34.6248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8.7167929999999991</v>
      </c>
      <c r="AG14">
        <v>42.242255999999998</v>
      </c>
      <c r="AH14">
        <v>0</v>
      </c>
      <c r="AI14">
        <v>0</v>
      </c>
      <c r="AJ14">
        <v>0</v>
      </c>
      <c r="AK14">
        <v>51.849195000000002</v>
      </c>
      <c r="AL14">
        <v>2.6822680000000001</v>
      </c>
      <c r="AM14">
        <v>0</v>
      </c>
      <c r="AN14">
        <v>0.71013499999999996</v>
      </c>
      <c r="AO14">
        <v>0.44677499999999998</v>
      </c>
      <c r="AP14">
        <v>1.7248920000000001</v>
      </c>
      <c r="AQ14">
        <v>0</v>
      </c>
      <c r="AR14">
        <v>4.2473089999999996</v>
      </c>
      <c r="AS14">
        <v>9.0566940000000002</v>
      </c>
      <c r="AT14">
        <v>13.379203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67.509899000000004</v>
      </c>
      <c r="BA14">
        <f t="shared" si="1"/>
        <v>1625.2498269999999</v>
      </c>
      <c r="BD14">
        <v>4.4000000000000004</v>
      </c>
      <c r="BE14">
        <v>1.85</v>
      </c>
      <c r="BF14">
        <v>2.89</v>
      </c>
      <c r="BG14">
        <v>1.72</v>
      </c>
      <c r="BH14">
        <v>6.06</v>
      </c>
      <c r="BI14">
        <v>0.83</v>
      </c>
      <c r="BJ14">
        <v>0.84</v>
      </c>
      <c r="BK14">
        <v>1.89</v>
      </c>
      <c r="BL14">
        <v>0.93</v>
      </c>
      <c r="BM14">
        <v>0</v>
      </c>
      <c r="BN14">
        <v>2.25</v>
      </c>
      <c r="BO14">
        <v>1.82</v>
      </c>
      <c r="BP14">
        <v>0.25</v>
      </c>
      <c r="BQ14">
        <v>1.9</v>
      </c>
      <c r="BR14">
        <v>1.05</v>
      </c>
      <c r="BS14">
        <v>0.92</v>
      </c>
      <c r="BT14">
        <v>2.8559420000000002</v>
      </c>
      <c r="BU14">
        <v>1.2907649999999999</v>
      </c>
      <c r="BV14">
        <v>2.3453879999999998</v>
      </c>
      <c r="BW14">
        <v>1.8684460000000001</v>
      </c>
      <c r="BX14">
        <v>1.884528</v>
      </c>
      <c r="BY14">
        <v>2.581531</v>
      </c>
      <c r="BZ14">
        <v>1.2769980000000001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5.1114319999999998</v>
      </c>
      <c r="CK14">
        <v>1.798867</v>
      </c>
      <c r="CL14">
        <v>0.931894</v>
      </c>
      <c r="CM14">
        <v>3.3778649999999999</v>
      </c>
      <c r="CN14">
        <v>1.703811</v>
      </c>
      <c r="CO14">
        <v>4.1304499999999997</v>
      </c>
      <c r="CP14">
        <v>1.774858</v>
      </c>
      <c r="CQ14">
        <v>1.70381</v>
      </c>
      <c r="CR14">
        <v>0.80398800000000004</v>
      </c>
      <c r="CS14">
        <v>1.313434</v>
      </c>
      <c r="CT14">
        <v>0</v>
      </c>
      <c r="CU14">
        <v>0</v>
      </c>
      <c r="CV14">
        <v>0</v>
      </c>
      <c r="CW14">
        <v>1.1558919999999999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67.509899000000004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362.24361499999998</v>
      </c>
      <c r="L15">
        <v>219.24231</v>
      </c>
      <c r="M15">
        <v>64.847057000000007</v>
      </c>
      <c r="N15">
        <v>116.047133</v>
      </c>
      <c r="O15">
        <v>121.645579</v>
      </c>
      <c r="P15">
        <v>121.88497099999999</v>
      </c>
      <c r="Q15">
        <v>5.7323279999999999</v>
      </c>
      <c r="R15">
        <v>21.080680999999998</v>
      </c>
      <c r="S15">
        <v>13.573980000000001</v>
      </c>
      <c r="T15">
        <v>0</v>
      </c>
      <c r="U15">
        <v>335.64415500000001</v>
      </c>
      <c r="V15">
        <v>0</v>
      </c>
      <c r="W15">
        <v>9.6180000000000003</v>
      </c>
      <c r="X15">
        <v>34.6248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8.7167929999999991</v>
      </c>
      <c r="AG15">
        <v>42.242255999999998</v>
      </c>
      <c r="AH15">
        <v>0</v>
      </c>
      <c r="AI15">
        <v>0</v>
      </c>
      <c r="AJ15">
        <v>0</v>
      </c>
      <c r="AK15">
        <v>51.849195000000002</v>
      </c>
      <c r="AL15">
        <v>2.6822680000000001</v>
      </c>
      <c r="AM15">
        <v>0</v>
      </c>
      <c r="AN15">
        <v>0.71013499999999996</v>
      </c>
      <c r="AO15">
        <v>0.44960299999999997</v>
      </c>
      <c r="AP15">
        <v>1.7248920000000001</v>
      </c>
      <c r="AQ15">
        <v>0</v>
      </c>
      <c r="AR15">
        <v>4.2473089999999996</v>
      </c>
      <c r="AS15">
        <v>9.0566940000000002</v>
      </c>
      <c r="AT15">
        <v>11.863735999999999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67.509899000000004</v>
      </c>
      <c r="BA15">
        <f t="shared" si="1"/>
        <v>1627.2373889999999</v>
      </c>
      <c r="BD15">
        <v>4.4000000000000004</v>
      </c>
      <c r="BE15">
        <v>1.85</v>
      </c>
      <c r="BF15">
        <v>2.89</v>
      </c>
      <c r="BG15">
        <v>1.72</v>
      </c>
      <c r="BH15">
        <v>6.06</v>
      </c>
      <c r="BI15">
        <v>0.83</v>
      </c>
      <c r="BJ15">
        <v>0.84</v>
      </c>
      <c r="BK15">
        <v>1.89</v>
      </c>
      <c r="BL15">
        <v>0.93</v>
      </c>
      <c r="BM15">
        <v>0</v>
      </c>
      <c r="BN15">
        <v>2.25</v>
      </c>
      <c r="BO15">
        <v>1.82</v>
      </c>
      <c r="BP15">
        <v>0.25</v>
      </c>
      <c r="BQ15">
        <v>1.9</v>
      </c>
      <c r="BR15">
        <v>1.05</v>
      </c>
      <c r="BS15">
        <v>0.92</v>
      </c>
      <c r="BT15">
        <v>2.8559420000000002</v>
      </c>
      <c r="BU15">
        <v>1.2907649999999999</v>
      </c>
      <c r="BV15">
        <v>2.3453879999999998</v>
      </c>
      <c r="BW15">
        <v>1.8684460000000001</v>
      </c>
      <c r="BX15">
        <v>1.884528</v>
      </c>
      <c r="BY15">
        <v>2.581531</v>
      </c>
      <c r="BZ15">
        <v>1.2769980000000001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5.1114319999999998</v>
      </c>
      <c r="CK15">
        <v>1.798867</v>
      </c>
      <c r="CL15">
        <v>0.931894</v>
      </c>
      <c r="CM15">
        <v>3.3778649999999999</v>
      </c>
      <c r="CN15">
        <v>1.703811</v>
      </c>
      <c r="CO15">
        <v>4.1304499999999997</v>
      </c>
      <c r="CP15">
        <v>1.774858</v>
      </c>
      <c r="CQ15">
        <v>1.70381</v>
      </c>
      <c r="CR15">
        <v>0.80398800000000004</v>
      </c>
      <c r="CS15">
        <v>1.313434</v>
      </c>
      <c r="CT15">
        <v>0</v>
      </c>
      <c r="CU15">
        <v>0</v>
      </c>
      <c r="CV15">
        <v>0</v>
      </c>
      <c r="CW15">
        <v>1.1558919999999999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67.509899000000004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362.240183</v>
      </c>
      <c r="L16">
        <v>219.24231</v>
      </c>
      <c r="M16">
        <v>64.847057000000007</v>
      </c>
      <c r="N16">
        <v>116.047133</v>
      </c>
      <c r="O16">
        <v>121.645579</v>
      </c>
      <c r="P16">
        <v>121.88497099999999</v>
      </c>
      <c r="Q16">
        <v>5.7323279999999999</v>
      </c>
      <c r="R16">
        <v>21.080680999999998</v>
      </c>
      <c r="S16">
        <v>13.573980000000001</v>
      </c>
      <c r="T16">
        <v>0</v>
      </c>
      <c r="U16">
        <v>335.64415500000001</v>
      </c>
      <c r="V16">
        <v>0</v>
      </c>
      <c r="W16">
        <v>9.6180000000000003</v>
      </c>
      <c r="X16">
        <v>34.6248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8.7167929999999991</v>
      </c>
      <c r="AG16">
        <v>42.242255999999998</v>
      </c>
      <c r="AH16">
        <v>0</v>
      </c>
      <c r="AI16">
        <v>0</v>
      </c>
      <c r="AJ16">
        <v>0</v>
      </c>
      <c r="AK16">
        <v>51.849195000000002</v>
      </c>
      <c r="AL16">
        <v>2.6822680000000001</v>
      </c>
      <c r="AM16">
        <v>0</v>
      </c>
      <c r="AN16">
        <v>0.71013499999999996</v>
      </c>
      <c r="AO16">
        <v>0.353462</v>
      </c>
      <c r="AP16">
        <v>1.7248920000000001</v>
      </c>
      <c r="AQ16">
        <v>0</v>
      </c>
      <c r="AR16">
        <v>4.2473089999999996</v>
      </c>
      <c r="AS16">
        <v>9.0566940000000002</v>
      </c>
      <c r="AT16">
        <v>8.1935520000000004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67.509899000000004</v>
      </c>
      <c r="BA16">
        <f t="shared" si="1"/>
        <v>1623.4676319999999</v>
      </c>
      <c r="BD16">
        <v>4.4000000000000004</v>
      </c>
      <c r="BE16">
        <v>1.85</v>
      </c>
      <c r="BF16">
        <v>2.89</v>
      </c>
      <c r="BG16">
        <v>1.72</v>
      </c>
      <c r="BH16">
        <v>6.06</v>
      </c>
      <c r="BI16">
        <v>0.83</v>
      </c>
      <c r="BJ16">
        <v>0.84</v>
      </c>
      <c r="BK16">
        <v>1.89</v>
      </c>
      <c r="BL16">
        <v>0.93</v>
      </c>
      <c r="BM16">
        <v>0</v>
      </c>
      <c r="BN16">
        <v>2.25</v>
      </c>
      <c r="BO16">
        <v>1.82</v>
      </c>
      <c r="BP16">
        <v>0.25</v>
      </c>
      <c r="BQ16">
        <v>1.9</v>
      </c>
      <c r="BR16">
        <v>1.05</v>
      </c>
      <c r="BS16">
        <v>0.92</v>
      </c>
      <c r="BT16">
        <v>2.8559420000000002</v>
      </c>
      <c r="BU16">
        <v>1.2907649999999999</v>
      </c>
      <c r="BV16">
        <v>2.3453879999999998</v>
      </c>
      <c r="BW16">
        <v>1.8684460000000001</v>
      </c>
      <c r="BX16">
        <v>1.884528</v>
      </c>
      <c r="BY16">
        <v>2.581531</v>
      </c>
      <c r="BZ16">
        <v>1.2769980000000001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5.1114319999999998</v>
      </c>
      <c r="CK16">
        <v>1.798867</v>
      </c>
      <c r="CL16">
        <v>0.931894</v>
      </c>
      <c r="CM16">
        <v>3.3778649999999999</v>
      </c>
      <c r="CN16">
        <v>1.703811</v>
      </c>
      <c r="CO16">
        <v>4.1304499999999997</v>
      </c>
      <c r="CP16">
        <v>1.774858</v>
      </c>
      <c r="CQ16">
        <v>1.70381</v>
      </c>
      <c r="CR16">
        <v>0.80398800000000004</v>
      </c>
      <c r="CS16">
        <v>1.313434</v>
      </c>
      <c r="CT16">
        <v>0</v>
      </c>
      <c r="CU16">
        <v>0</v>
      </c>
      <c r="CV16">
        <v>0</v>
      </c>
      <c r="CW16">
        <v>1.1558919999999999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67.509899000000004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362.24361499999998</v>
      </c>
      <c r="L17">
        <v>219.24231</v>
      </c>
      <c r="M17">
        <v>64.847057000000007</v>
      </c>
      <c r="N17">
        <v>116.047133</v>
      </c>
      <c r="O17">
        <v>121.645579</v>
      </c>
      <c r="P17">
        <v>121.88497099999999</v>
      </c>
      <c r="Q17">
        <v>5.7323279999999999</v>
      </c>
      <c r="R17">
        <v>21.080680999999998</v>
      </c>
      <c r="S17">
        <v>13.573980000000001</v>
      </c>
      <c r="T17">
        <v>0</v>
      </c>
      <c r="U17">
        <v>335.64415500000001</v>
      </c>
      <c r="V17">
        <v>0</v>
      </c>
      <c r="W17">
        <v>9.6180000000000003</v>
      </c>
      <c r="X17">
        <v>34.6248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8.7167929999999991</v>
      </c>
      <c r="AG17">
        <v>42.242255999999998</v>
      </c>
      <c r="AH17">
        <v>0</v>
      </c>
      <c r="AI17">
        <v>0</v>
      </c>
      <c r="AJ17">
        <v>0</v>
      </c>
      <c r="AK17">
        <v>51.849195000000002</v>
      </c>
      <c r="AL17">
        <v>2.6822680000000001</v>
      </c>
      <c r="AM17">
        <v>0</v>
      </c>
      <c r="AN17">
        <v>0.71013499999999996</v>
      </c>
      <c r="AO17">
        <v>0.33366800000000002</v>
      </c>
      <c r="AP17">
        <v>1.7248920000000001</v>
      </c>
      <c r="AQ17">
        <v>0</v>
      </c>
      <c r="AR17">
        <v>4.2473089999999996</v>
      </c>
      <c r="AS17">
        <v>9.0566940000000002</v>
      </c>
      <c r="AT17">
        <v>12.699928999999999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67.439898999999997</v>
      </c>
      <c r="BA17">
        <f t="shared" si="1"/>
        <v>1627.887647</v>
      </c>
      <c r="BD17">
        <v>4.4000000000000004</v>
      </c>
      <c r="BE17">
        <v>1.85</v>
      </c>
      <c r="BF17">
        <v>2.89</v>
      </c>
      <c r="BG17">
        <v>1.72</v>
      </c>
      <c r="BH17">
        <v>6.06</v>
      </c>
      <c r="BI17">
        <v>0.83</v>
      </c>
      <c r="BJ17">
        <v>0.84</v>
      </c>
      <c r="BK17">
        <v>1.82</v>
      </c>
      <c r="BL17">
        <v>0.93</v>
      </c>
      <c r="BM17">
        <v>0</v>
      </c>
      <c r="BN17">
        <v>2.25</v>
      </c>
      <c r="BO17">
        <v>1.82</v>
      </c>
      <c r="BP17">
        <v>0.25</v>
      </c>
      <c r="BQ17">
        <v>1.9</v>
      </c>
      <c r="BR17">
        <v>1.05</v>
      </c>
      <c r="BS17">
        <v>0.92</v>
      </c>
      <c r="BT17">
        <v>2.8559420000000002</v>
      </c>
      <c r="BU17">
        <v>1.2907649999999999</v>
      </c>
      <c r="BV17">
        <v>2.3453879999999998</v>
      </c>
      <c r="BW17">
        <v>1.8684460000000001</v>
      </c>
      <c r="BX17">
        <v>1.884528</v>
      </c>
      <c r="BY17">
        <v>2.581531</v>
      </c>
      <c r="BZ17">
        <v>1.2769980000000001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5.1114319999999998</v>
      </c>
      <c r="CK17">
        <v>1.798867</v>
      </c>
      <c r="CL17">
        <v>0.931894</v>
      </c>
      <c r="CM17">
        <v>3.3778649999999999</v>
      </c>
      <c r="CN17">
        <v>1.703811</v>
      </c>
      <c r="CO17">
        <v>4.1304499999999997</v>
      </c>
      <c r="CP17">
        <v>1.774858</v>
      </c>
      <c r="CQ17">
        <v>1.70381</v>
      </c>
      <c r="CR17">
        <v>0.80398800000000004</v>
      </c>
      <c r="CS17">
        <v>1.313434</v>
      </c>
      <c r="CT17">
        <v>0</v>
      </c>
      <c r="CU17">
        <v>0</v>
      </c>
      <c r="CV17">
        <v>0</v>
      </c>
      <c r="CW17">
        <v>1.1558919999999999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67.439898999999997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362.240183</v>
      </c>
      <c r="L18">
        <v>219.24231</v>
      </c>
      <c r="M18">
        <v>64.847057000000007</v>
      </c>
      <c r="N18">
        <v>116.047133</v>
      </c>
      <c r="O18">
        <v>121.645579</v>
      </c>
      <c r="P18">
        <v>121.88497099999999</v>
      </c>
      <c r="Q18">
        <v>5.7323279999999999</v>
      </c>
      <c r="R18">
        <v>21.080680999999998</v>
      </c>
      <c r="S18">
        <v>13.573980000000001</v>
      </c>
      <c r="T18">
        <v>0</v>
      </c>
      <c r="U18">
        <v>335.64415500000001</v>
      </c>
      <c r="V18">
        <v>0</v>
      </c>
      <c r="W18">
        <v>9.6180000000000003</v>
      </c>
      <c r="X18">
        <v>34.6248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8.7167929999999991</v>
      </c>
      <c r="AG18">
        <v>42.242255999999998</v>
      </c>
      <c r="AH18">
        <v>0</v>
      </c>
      <c r="AI18">
        <v>0</v>
      </c>
      <c r="AJ18">
        <v>0</v>
      </c>
      <c r="AK18">
        <v>51.849195000000002</v>
      </c>
      <c r="AL18">
        <v>2.6822680000000001</v>
      </c>
      <c r="AM18">
        <v>0</v>
      </c>
      <c r="AN18">
        <v>0.71013499999999996</v>
      </c>
      <c r="AO18">
        <v>0.29408000000000001</v>
      </c>
      <c r="AP18">
        <v>1.7248920000000001</v>
      </c>
      <c r="AQ18">
        <v>0</v>
      </c>
      <c r="AR18">
        <v>4.2473089999999996</v>
      </c>
      <c r="AS18">
        <v>9.0566940000000002</v>
      </c>
      <c r="AT18">
        <v>12.455797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67.439898999999997</v>
      </c>
      <c r="BA18">
        <f t="shared" si="1"/>
        <v>1627.6004949999999</v>
      </c>
      <c r="BD18">
        <v>4.4000000000000004</v>
      </c>
      <c r="BE18">
        <v>1.85</v>
      </c>
      <c r="BF18">
        <v>2.89</v>
      </c>
      <c r="BG18">
        <v>1.72</v>
      </c>
      <c r="BH18">
        <v>6.06</v>
      </c>
      <c r="BI18">
        <v>0.83</v>
      </c>
      <c r="BJ18">
        <v>0.84</v>
      </c>
      <c r="BK18">
        <v>1.82</v>
      </c>
      <c r="BL18">
        <v>0.93</v>
      </c>
      <c r="BM18">
        <v>0</v>
      </c>
      <c r="BN18">
        <v>2.25</v>
      </c>
      <c r="BO18">
        <v>1.82</v>
      </c>
      <c r="BP18">
        <v>0.25</v>
      </c>
      <c r="BQ18">
        <v>1.9</v>
      </c>
      <c r="BR18">
        <v>1.05</v>
      </c>
      <c r="BS18">
        <v>0.92</v>
      </c>
      <c r="BT18">
        <v>2.8559420000000002</v>
      </c>
      <c r="BU18">
        <v>1.2907649999999999</v>
      </c>
      <c r="BV18">
        <v>2.3453879999999998</v>
      </c>
      <c r="BW18">
        <v>1.8684460000000001</v>
      </c>
      <c r="BX18">
        <v>1.884528</v>
      </c>
      <c r="BY18">
        <v>2.581531</v>
      </c>
      <c r="BZ18">
        <v>1.2769980000000001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5.1114319999999998</v>
      </c>
      <c r="CK18">
        <v>1.798867</v>
      </c>
      <c r="CL18">
        <v>0.931894</v>
      </c>
      <c r="CM18">
        <v>3.3778649999999999</v>
      </c>
      <c r="CN18">
        <v>1.703811</v>
      </c>
      <c r="CO18">
        <v>4.1304499999999997</v>
      </c>
      <c r="CP18">
        <v>1.774858</v>
      </c>
      <c r="CQ18">
        <v>1.70381</v>
      </c>
      <c r="CR18">
        <v>0.80398800000000004</v>
      </c>
      <c r="CS18">
        <v>1.313434</v>
      </c>
      <c r="CT18">
        <v>0</v>
      </c>
      <c r="CU18">
        <v>0</v>
      </c>
      <c r="CV18">
        <v>0</v>
      </c>
      <c r="CW18">
        <v>1.1558919999999999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67.439898999999997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362.24361499999998</v>
      </c>
      <c r="L19">
        <v>219.24231</v>
      </c>
      <c r="M19">
        <v>64.847057000000007</v>
      </c>
      <c r="N19">
        <v>116.047133</v>
      </c>
      <c r="O19">
        <v>121.645579</v>
      </c>
      <c r="P19">
        <v>121.88497099999999</v>
      </c>
      <c r="Q19">
        <v>5.7323279999999999</v>
      </c>
      <c r="R19">
        <v>21.633179999999999</v>
      </c>
      <c r="S19">
        <v>13.573980000000001</v>
      </c>
      <c r="T19">
        <v>0</v>
      </c>
      <c r="U19">
        <v>335.64415500000001</v>
      </c>
      <c r="V19">
        <v>0</v>
      </c>
      <c r="W19">
        <v>9.6180000000000003</v>
      </c>
      <c r="X19">
        <v>34.6248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8.7167929999999991</v>
      </c>
      <c r="AG19">
        <v>42.242255999999998</v>
      </c>
      <c r="AH19">
        <v>0</v>
      </c>
      <c r="AI19">
        <v>0</v>
      </c>
      <c r="AJ19">
        <v>0</v>
      </c>
      <c r="AK19">
        <v>51.849195000000002</v>
      </c>
      <c r="AL19">
        <v>2.6822680000000001</v>
      </c>
      <c r="AM19">
        <v>0</v>
      </c>
      <c r="AN19">
        <v>0.71013499999999996</v>
      </c>
      <c r="AO19">
        <v>0.26580300000000001</v>
      </c>
      <c r="AP19">
        <v>5.9139160000000004</v>
      </c>
      <c r="AQ19">
        <v>0</v>
      </c>
      <c r="AR19">
        <v>4.2473089999999996</v>
      </c>
      <c r="AS19">
        <v>9.0566940000000002</v>
      </c>
      <c r="AT19">
        <v>14.423921999999999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67.439898999999997</v>
      </c>
      <c r="BA19">
        <f t="shared" si="1"/>
        <v>1634.285298</v>
      </c>
      <c r="BD19">
        <v>4.4000000000000004</v>
      </c>
      <c r="BE19">
        <v>1.85</v>
      </c>
      <c r="BF19">
        <v>2.89</v>
      </c>
      <c r="BG19">
        <v>1.72</v>
      </c>
      <c r="BH19">
        <v>6.06</v>
      </c>
      <c r="BI19">
        <v>0.83</v>
      </c>
      <c r="BJ19">
        <v>0.84</v>
      </c>
      <c r="BK19">
        <v>1.82</v>
      </c>
      <c r="BL19">
        <v>0.93</v>
      </c>
      <c r="BM19">
        <v>0</v>
      </c>
      <c r="BN19">
        <v>2.25</v>
      </c>
      <c r="BO19">
        <v>1.82</v>
      </c>
      <c r="BP19">
        <v>0.25</v>
      </c>
      <c r="BQ19">
        <v>1.9</v>
      </c>
      <c r="BR19">
        <v>1.05</v>
      </c>
      <c r="BS19">
        <v>0.92</v>
      </c>
      <c r="BT19">
        <v>2.8559420000000002</v>
      </c>
      <c r="BU19">
        <v>1.2907649999999999</v>
      </c>
      <c r="BV19">
        <v>2.3453879999999998</v>
      </c>
      <c r="BW19">
        <v>1.8684460000000001</v>
      </c>
      <c r="BX19">
        <v>1.884528</v>
      </c>
      <c r="BY19">
        <v>2.581531</v>
      </c>
      <c r="BZ19">
        <v>1.2769980000000001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5.1114319999999998</v>
      </c>
      <c r="CK19">
        <v>1.798867</v>
      </c>
      <c r="CL19">
        <v>0.931894</v>
      </c>
      <c r="CM19">
        <v>3.3778649999999999</v>
      </c>
      <c r="CN19">
        <v>1.703811</v>
      </c>
      <c r="CO19">
        <v>4.1304499999999997</v>
      </c>
      <c r="CP19">
        <v>1.774858</v>
      </c>
      <c r="CQ19">
        <v>1.70381</v>
      </c>
      <c r="CR19">
        <v>0.80398800000000004</v>
      </c>
      <c r="CS19">
        <v>1.313434</v>
      </c>
      <c r="CT19">
        <v>0</v>
      </c>
      <c r="CU19">
        <v>0</v>
      </c>
      <c r="CV19">
        <v>0</v>
      </c>
      <c r="CW19">
        <v>1.1558919999999999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67.439898999999997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362.240183</v>
      </c>
      <c r="L20">
        <v>219.24231</v>
      </c>
      <c r="M20">
        <v>64.847057000000007</v>
      </c>
      <c r="N20">
        <v>116.047133</v>
      </c>
      <c r="O20">
        <v>121.645579</v>
      </c>
      <c r="P20">
        <v>121.88497099999999</v>
      </c>
      <c r="Q20">
        <v>5.7323279999999999</v>
      </c>
      <c r="R20">
        <v>19.102309999999999</v>
      </c>
      <c r="S20">
        <v>13.573980000000001</v>
      </c>
      <c r="T20">
        <v>0</v>
      </c>
      <c r="U20">
        <v>335.64415500000001</v>
      </c>
      <c r="V20">
        <v>0</v>
      </c>
      <c r="W20">
        <v>9.6180000000000003</v>
      </c>
      <c r="X20">
        <v>34.6248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8.7167929999999991</v>
      </c>
      <c r="AG20">
        <v>42.242255999999998</v>
      </c>
      <c r="AH20">
        <v>9.3006060000000002</v>
      </c>
      <c r="AI20">
        <v>0</v>
      </c>
      <c r="AJ20">
        <v>0</v>
      </c>
      <c r="AK20">
        <v>51.849195000000002</v>
      </c>
      <c r="AL20">
        <v>2.6822680000000001</v>
      </c>
      <c r="AM20">
        <v>0</v>
      </c>
      <c r="AN20">
        <v>0.71013499999999996</v>
      </c>
      <c r="AO20">
        <v>0.64188599999999996</v>
      </c>
      <c r="AP20">
        <v>5.9139160000000004</v>
      </c>
      <c r="AQ20">
        <v>15.441699</v>
      </c>
      <c r="AR20">
        <v>4.2473089999999996</v>
      </c>
      <c r="AS20">
        <v>9.0566940000000002</v>
      </c>
      <c r="AT20">
        <v>14.423921999999999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67.461827999999997</v>
      </c>
      <c r="BA20">
        <f t="shared" si="1"/>
        <v>1656.8913130000001</v>
      </c>
      <c r="BD20">
        <v>4.4000000000000004</v>
      </c>
      <c r="BE20">
        <v>1.85</v>
      </c>
      <c r="BF20">
        <v>2.89</v>
      </c>
      <c r="BG20">
        <v>1.72</v>
      </c>
      <c r="BH20">
        <v>6.06</v>
      </c>
      <c r="BI20">
        <v>0.83</v>
      </c>
      <c r="BJ20">
        <v>0.84</v>
      </c>
      <c r="BK20">
        <v>1.82</v>
      </c>
      <c r="BL20">
        <v>0.93</v>
      </c>
      <c r="BM20">
        <v>0</v>
      </c>
      <c r="BN20">
        <v>2.25</v>
      </c>
      <c r="BO20">
        <v>1.82</v>
      </c>
      <c r="BP20">
        <v>0.25</v>
      </c>
      <c r="BQ20">
        <v>1.9</v>
      </c>
      <c r="BR20">
        <v>1.05</v>
      </c>
      <c r="BS20">
        <v>0.92</v>
      </c>
      <c r="BT20">
        <v>2.8559420000000002</v>
      </c>
      <c r="BU20">
        <v>1.2907649999999999</v>
      </c>
      <c r="BV20">
        <v>2.3453879999999998</v>
      </c>
      <c r="BW20">
        <v>1.8684460000000001</v>
      </c>
      <c r="BX20">
        <v>1.884528</v>
      </c>
      <c r="BY20">
        <v>2.581531</v>
      </c>
      <c r="BZ20">
        <v>1.2769980000000001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5.1114319999999998</v>
      </c>
      <c r="CK20">
        <v>1.798867</v>
      </c>
      <c r="CL20">
        <v>0.931894</v>
      </c>
      <c r="CM20">
        <v>3.3778649999999999</v>
      </c>
      <c r="CN20">
        <v>1.703811</v>
      </c>
      <c r="CO20">
        <v>4.1304499999999997</v>
      </c>
      <c r="CP20">
        <v>1.774858</v>
      </c>
      <c r="CQ20">
        <v>1.70381</v>
      </c>
      <c r="CR20">
        <v>0.80398800000000004</v>
      </c>
      <c r="CS20">
        <v>1.313434</v>
      </c>
      <c r="CT20">
        <v>0</v>
      </c>
      <c r="CU20">
        <v>0</v>
      </c>
      <c r="CV20">
        <v>2.1929000000000001E-2</v>
      </c>
      <c r="CW20">
        <v>1.1558919999999999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67.461827999999997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362.24361499999998</v>
      </c>
      <c r="L21">
        <v>219.24231</v>
      </c>
      <c r="M21">
        <v>64.847057000000007</v>
      </c>
      <c r="N21">
        <v>116.047133</v>
      </c>
      <c r="O21">
        <v>121.645579</v>
      </c>
      <c r="P21">
        <v>121.88497099999999</v>
      </c>
      <c r="Q21">
        <v>5.7323279999999999</v>
      </c>
      <c r="R21">
        <v>19.257925</v>
      </c>
      <c r="S21">
        <v>13.573980000000001</v>
      </c>
      <c r="T21">
        <v>0</v>
      </c>
      <c r="U21">
        <v>335.64415500000001</v>
      </c>
      <c r="V21">
        <v>0</v>
      </c>
      <c r="W21">
        <v>9.6180000000000003</v>
      </c>
      <c r="X21">
        <v>34.6248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2.525687</v>
      </c>
      <c r="AF21">
        <v>8.7167929999999991</v>
      </c>
      <c r="AG21">
        <v>42.242255999999998</v>
      </c>
      <c r="AH21">
        <v>22.972497000000001</v>
      </c>
      <c r="AI21">
        <v>0</v>
      </c>
      <c r="AJ21">
        <v>0</v>
      </c>
      <c r="AK21">
        <v>51.849195000000002</v>
      </c>
      <c r="AL21">
        <v>12.293728</v>
      </c>
      <c r="AM21">
        <v>0</v>
      </c>
      <c r="AN21">
        <v>0.71013499999999996</v>
      </c>
      <c r="AO21">
        <v>0.58250500000000005</v>
      </c>
      <c r="AP21">
        <v>1.7248920000000001</v>
      </c>
      <c r="AQ21">
        <v>15.441699</v>
      </c>
      <c r="AR21">
        <v>4.2473089999999996</v>
      </c>
      <c r="AS21">
        <v>9.0566940000000002</v>
      </c>
      <c r="AT21">
        <v>14.423921999999999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67.565990999999997</v>
      </c>
      <c r="BA21">
        <f t="shared" si="1"/>
        <v>1678.715156</v>
      </c>
      <c r="BD21">
        <v>4.4000000000000004</v>
      </c>
      <c r="BE21">
        <v>1.85</v>
      </c>
      <c r="BF21">
        <v>2.89</v>
      </c>
      <c r="BG21">
        <v>1.72</v>
      </c>
      <c r="BH21">
        <v>6.06</v>
      </c>
      <c r="BI21">
        <v>0.83</v>
      </c>
      <c r="BJ21">
        <v>0.84</v>
      </c>
      <c r="BK21">
        <v>1.82</v>
      </c>
      <c r="BL21">
        <v>0.93</v>
      </c>
      <c r="BM21">
        <v>0</v>
      </c>
      <c r="BN21">
        <v>2.25</v>
      </c>
      <c r="BO21">
        <v>1.82</v>
      </c>
      <c r="BP21">
        <v>0.25</v>
      </c>
      <c r="BQ21">
        <v>1.9</v>
      </c>
      <c r="BR21">
        <v>1.05</v>
      </c>
      <c r="BS21">
        <v>0.92</v>
      </c>
      <c r="BT21">
        <v>2.8559420000000002</v>
      </c>
      <c r="BU21">
        <v>1.2907649999999999</v>
      </c>
      <c r="BV21">
        <v>2.3453879999999998</v>
      </c>
      <c r="BW21">
        <v>1.8684460000000001</v>
      </c>
      <c r="BX21">
        <v>1.884528</v>
      </c>
      <c r="BY21">
        <v>2.581531</v>
      </c>
      <c r="BZ21">
        <v>1.2769980000000001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5.1114319999999998</v>
      </c>
      <c r="CK21">
        <v>1.798867</v>
      </c>
      <c r="CL21">
        <v>0.931894</v>
      </c>
      <c r="CM21">
        <v>3.3778649999999999</v>
      </c>
      <c r="CN21">
        <v>1.703811</v>
      </c>
      <c r="CO21">
        <v>4.1304499999999997</v>
      </c>
      <c r="CP21">
        <v>1.774858</v>
      </c>
      <c r="CQ21">
        <v>1.70381</v>
      </c>
      <c r="CR21">
        <v>0.80398800000000004</v>
      </c>
      <c r="CS21">
        <v>1.313434</v>
      </c>
      <c r="CT21">
        <v>0</v>
      </c>
      <c r="CU21">
        <v>0</v>
      </c>
      <c r="CV21">
        <v>0.12609200000000001</v>
      </c>
      <c r="CW21">
        <v>1.1558919999999999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67.565990999999997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362.240183</v>
      </c>
      <c r="L22">
        <v>219.24231</v>
      </c>
      <c r="M22">
        <v>64.847057000000007</v>
      </c>
      <c r="N22">
        <v>116.047133</v>
      </c>
      <c r="O22">
        <v>121.645579</v>
      </c>
      <c r="P22">
        <v>121.88497099999999</v>
      </c>
      <c r="Q22">
        <v>5.7323279999999999</v>
      </c>
      <c r="R22">
        <v>19.257925</v>
      </c>
      <c r="S22">
        <v>13.573980000000001</v>
      </c>
      <c r="T22">
        <v>0</v>
      </c>
      <c r="U22">
        <v>335.64415500000001</v>
      </c>
      <c r="V22">
        <v>0</v>
      </c>
      <c r="W22">
        <v>9.6180000000000003</v>
      </c>
      <c r="X22">
        <v>34.6248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15.785542</v>
      </c>
      <c r="AF22">
        <v>8.7167929999999991</v>
      </c>
      <c r="AG22">
        <v>42.242255999999998</v>
      </c>
      <c r="AH22">
        <v>22.972497000000001</v>
      </c>
      <c r="AI22">
        <v>0</v>
      </c>
      <c r="AJ22">
        <v>0</v>
      </c>
      <c r="AK22">
        <v>51.849195000000002</v>
      </c>
      <c r="AL22">
        <v>24.587454999999999</v>
      </c>
      <c r="AM22">
        <v>0</v>
      </c>
      <c r="AN22">
        <v>0.71013499999999996</v>
      </c>
      <c r="AO22">
        <v>0.51181200000000004</v>
      </c>
      <c r="AP22">
        <v>1.7248920000000001</v>
      </c>
      <c r="AQ22">
        <v>15.441699</v>
      </c>
      <c r="AR22">
        <v>4.2473089999999996</v>
      </c>
      <c r="AS22">
        <v>9.0566940000000002</v>
      </c>
      <c r="AT22">
        <v>14.122553999999999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67.565990999999997</v>
      </c>
      <c r="BA22">
        <f t="shared" si="1"/>
        <v>1703.893245</v>
      </c>
      <c r="BD22">
        <v>4.4000000000000004</v>
      </c>
      <c r="BE22">
        <v>1.85</v>
      </c>
      <c r="BF22">
        <v>2.89</v>
      </c>
      <c r="BG22">
        <v>1.72</v>
      </c>
      <c r="BH22">
        <v>6.06</v>
      </c>
      <c r="BI22">
        <v>0.83</v>
      </c>
      <c r="BJ22">
        <v>0.84</v>
      </c>
      <c r="BK22">
        <v>1.82</v>
      </c>
      <c r="BL22">
        <v>0.93</v>
      </c>
      <c r="BM22">
        <v>0</v>
      </c>
      <c r="BN22">
        <v>2.25</v>
      </c>
      <c r="BO22">
        <v>1.82</v>
      </c>
      <c r="BP22">
        <v>0.25</v>
      </c>
      <c r="BQ22">
        <v>1.9</v>
      </c>
      <c r="BR22">
        <v>1.05</v>
      </c>
      <c r="BS22">
        <v>0.92</v>
      </c>
      <c r="BT22">
        <v>2.8559420000000002</v>
      </c>
      <c r="BU22">
        <v>1.2907649999999999</v>
      </c>
      <c r="BV22">
        <v>2.3453879999999998</v>
      </c>
      <c r="BW22">
        <v>1.8684460000000001</v>
      </c>
      <c r="BX22">
        <v>1.884528</v>
      </c>
      <c r="BY22">
        <v>2.581531</v>
      </c>
      <c r="BZ22">
        <v>1.2769980000000001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5.1114319999999998</v>
      </c>
      <c r="CK22">
        <v>1.798867</v>
      </c>
      <c r="CL22">
        <v>0.931894</v>
      </c>
      <c r="CM22">
        <v>3.3778649999999999</v>
      </c>
      <c r="CN22">
        <v>1.703811</v>
      </c>
      <c r="CO22">
        <v>4.1304499999999997</v>
      </c>
      <c r="CP22">
        <v>1.774858</v>
      </c>
      <c r="CQ22">
        <v>1.70381</v>
      </c>
      <c r="CR22">
        <v>0.80398800000000004</v>
      </c>
      <c r="CS22">
        <v>1.313434</v>
      </c>
      <c r="CT22">
        <v>0</v>
      </c>
      <c r="CU22">
        <v>0</v>
      </c>
      <c r="CV22">
        <v>0.12609200000000001</v>
      </c>
      <c r="CW22">
        <v>1.1558919999999999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67.565990999999997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351.43295499999999</v>
      </c>
      <c r="L23">
        <v>219.24231</v>
      </c>
      <c r="M23">
        <v>64.847057000000007</v>
      </c>
      <c r="N23">
        <v>116.047133</v>
      </c>
      <c r="O23">
        <v>121.645579</v>
      </c>
      <c r="P23">
        <v>121.88497099999999</v>
      </c>
      <c r="Q23">
        <v>5.7323279999999999</v>
      </c>
      <c r="R23">
        <v>14.715721</v>
      </c>
      <c r="S23">
        <v>10.358117</v>
      </c>
      <c r="T23">
        <v>0</v>
      </c>
      <c r="U23">
        <v>335.64415500000001</v>
      </c>
      <c r="V23">
        <v>0</v>
      </c>
      <c r="W23">
        <v>9.6180000000000003</v>
      </c>
      <c r="X23">
        <v>34.6248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15.785542</v>
      </c>
      <c r="AF23">
        <v>8.7167929999999991</v>
      </c>
      <c r="AG23">
        <v>42.242255999999998</v>
      </c>
      <c r="AH23">
        <v>22.972497000000001</v>
      </c>
      <c r="AI23">
        <v>0</v>
      </c>
      <c r="AJ23">
        <v>0</v>
      </c>
      <c r="AK23">
        <v>51.849195000000002</v>
      </c>
      <c r="AL23">
        <v>64.262666999999993</v>
      </c>
      <c r="AM23">
        <v>0</v>
      </c>
      <c r="AN23">
        <v>0.71013499999999996</v>
      </c>
      <c r="AO23">
        <v>0.38739400000000002</v>
      </c>
      <c r="AP23">
        <v>5.9139160000000004</v>
      </c>
      <c r="AQ23">
        <v>15.441699</v>
      </c>
      <c r="AR23">
        <v>4.2473089999999996</v>
      </c>
      <c r="AS23">
        <v>9.0566940000000002</v>
      </c>
      <c r="AT23">
        <v>13.209896000000001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67.497726999999998</v>
      </c>
      <c r="BA23">
        <f t="shared" si="1"/>
        <v>1728.0868460000004</v>
      </c>
      <c r="BD23">
        <v>4.4000000000000004</v>
      </c>
      <c r="BE23">
        <v>1.85</v>
      </c>
      <c r="BF23">
        <v>2.89</v>
      </c>
      <c r="BG23">
        <v>1.72</v>
      </c>
      <c r="BH23">
        <v>6.06</v>
      </c>
      <c r="BI23">
        <v>0.83</v>
      </c>
      <c r="BJ23">
        <v>0.84</v>
      </c>
      <c r="BK23">
        <v>1.82</v>
      </c>
      <c r="BL23">
        <v>0.93</v>
      </c>
      <c r="BM23">
        <v>0</v>
      </c>
      <c r="BN23">
        <v>2.25</v>
      </c>
      <c r="BO23">
        <v>1.82</v>
      </c>
      <c r="BP23">
        <v>0.25</v>
      </c>
      <c r="BQ23">
        <v>1.9</v>
      </c>
      <c r="BR23">
        <v>1.05</v>
      </c>
      <c r="BS23">
        <v>0.92</v>
      </c>
      <c r="BT23">
        <v>2.8559420000000002</v>
      </c>
      <c r="BU23">
        <v>1.2907649999999999</v>
      </c>
      <c r="BV23">
        <v>2.3453879999999998</v>
      </c>
      <c r="BW23">
        <v>1.8684460000000001</v>
      </c>
      <c r="BX23">
        <v>1.884528</v>
      </c>
      <c r="BY23">
        <v>2.581531</v>
      </c>
      <c r="BZ23">
        <v>1.2769980000000001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5.1114319999999998</v>
      </c>
      <c r="CK23">
        <v>1.798867</v>
      </c>
      <c r="CL23">
        <v>0.931894</v>
      </c>
      <c r="CM23">
        <v>3.3778649999999999</v>
      </c>
      <c r="CN23">
        <v>1.703811</v>
      </c>
      <c r="CO23">
        <v>4.1304499999999997</v>
      </c>
      <c r="CP23">
        <v>1.7065939999999999</v>
      </c>
      <c r="CQ23">
        <v>1.70381</v>
      </c>
      <c r="CR23">
        <v>0.80398800000000004</v>
      </c>
      <c r="CS23">
        <v>1.313434</v>
      </c>
      <c r="CT23">
        <v>0</v>
      </c>
      <c r="CU23">
        <v>0</v>
      </c>
      <c r="CV23">
        <v>0.12609200000000001</v>
      </c>
      <c r="CW23">
        <v>1.1558919999999999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67.497726999999998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351.40623099999999</v>
      </c>
      <c r="L24">
        <v>219.24231</v>
      </c>
      <c r="M24">
        <v>89.632546000000005</v>
      </c>
      <c r="N24">
        <v>116.047133</v>
      </c>
      <c r="O24">
        <v>121.645579</v>
      </c>
      <c r="P24">
        <v>132.590857</v>
      </c>
      <c r="Q24">
        <v>10.140834</v>
      </c>
      <c r="R24">
        <v>20.937712999999999</v>
      </c>
      <c r="S24">
        <v>13.268967</v>
      </c>
      <c r="T24">
        <v>0</v>
      </c>
      <c r="U24">
        <v>335.64415500000001</v>
      </c>
      <c r="V24">
        <v>4.0248720000000002</v>
      </c>
      <c r="W24">
        <v>16.144390000000001</v>
      </c>
      <c r="X24">
        <v>48.069225000000003</v>
      </c>
      <c r="Y24">
        <v>0</v>
      </c>
      <c r="Z24">
        <v>1.0579799999999999</v>
      </c>
      <c r="AA24">
        <v>0</v>
      </c>
      <c r="AB24">
        <v>0</v>
      </c>
      <c r="AC24">
        <v>0</v>
      </c>
      <c r="AD24">
        <v>0</v>
      </c>
      <c r="AE24">
        <v>15.785542</v>
      </c>
      <c r="AF24">
        <v>8.7167929999999991</v>
      </c>
      <c r="AG24">
        <v>42.242255999999998</v>
      </c>
      <c r="AH24">
        <v>22.972497000000001</v>
      </c>
      <c r="AI24">
        <v>0</v>
      </c>
      <c r="AJ24">
        <v>0</v>
      </c>
      <c r="AK24">
        <v>51.849195000000002</v>
      </c>
      <c r="AL24">
        <v>64.262666999999993</v>
      </c>
      <c r="AM24">
        <v>0</v>
      </c>
      <c r="AN24">
        <v>0.71013499999999996</v>
      </c>
      <c r="AO24">
        <v>0.20642199999999999</v>
      </c>
      <c r="AP24">
        <v>5.9139160000000004</v>
      </c>
      <c r="AQ24">
        <v>15.441699</v>
      </c>
      <c r="AR24">
        <v>4.2473089999999996</v>
      </c>
      <c r="AS24">
        <v>9.0566940000000002</v>
      </c>
      <c r="AT24">
        <v>14.423921999999999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67.497726999999998</v>
      </c>
      <c r="BA24">
        <f t="shared" si="1"/>
        <v>1803.179566</v>
      </c>
      <c r="BD24">
        <v>4.4000000000000004</v>
      </c>
      <c r="BE24">
        <v>1.85</v>
      </c>
      <c r="BF24">
        <v>2.89</v>
      </c>
      <c r="BG24">
        <v>1.72</v>
      </c>
      <c r="BH24">
        <v>6.06</v>
      </c>
      <c r="BI24">
        <v>0.83</v>
      </c>
      <c r="BJ24">
        <v>0.84</v>
      </c>
      <c r="BK24">
        <v>1.82</v>
      </c>
      <c r="BL24">
        <v>0.93</v>
      </c>
      <c r="BM24">
        <v>0</v>
      </c>
      <c r="BN24">
        <v>2.25</v>
      </c>
      <c r="BO24">
        <v>1.82</v>
      </c>
      <c r="BP24">
        <v>0.25</v>
      </c>
      <c r="BQ24">
        <v>1.9</v>
      </c>
      <c r="BR24">
        <v>1.05</v>
      </c>
      <c r="BS24">
        <v>0.92</v>
      </c>
      <c r="BT24">
        <v>2.8559420000000002</v>
      </c>
      <c r="BU24">
        <v>1.2907649999999999</v>
      </c>
      <c r="BV24">
        <v>2.3453879999999998</v>
      </c>
      <c r="BW24">
        <v>1.8684460000000001</v>
      </c>
      <c r="BX24">
        <v>1.884528</v>
      </c>
      <c r="BY24">
        <v>2.581531</v>
      </c>
      <c r="BZ24">
        <v>1.2769980000000001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5.1114319999999998</v>
      </c>
      <c r="CK24">
        <v>1.798867</v>
      </c>
      <c r="CL24">
        <v>0.931894</v>
      </c>
      <c r="CM24">
        <v>3.3778649999999999</v>
      </c>
      <c r="CN24">
        <v>1.703811</v>
      </c>
      <c r="CO24">
        <v>4.1304499999999997</v>
      </c>
      <c r="CP24">
        <v>1.7065939999999999</v>
      </c>
      <c r="CQ24">
        <v>1.70381</v>
      </c>
      <c r="CR24">
        <v>0.80398800000000004</v>
      </c>
      <c r="CS24">
        <v>1.313434</v>
      </c>
      <c r="CT24">
        <v>0</v>
      </c>
      <c r="CU24">
        <v>0</v>
      </c>
      <c r="CV24">
        <v>0.12609200000000001</v>
      </c>
      <c r="CW24">
        <v>1.1558919999999999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67.497726999999998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403.35525999999999</v>
      </c>
      <c r="L25">
        <v>294.26271000000003</v>
      </c>
      <c r="M25">
        <v>89.632546000000005</v>
      </c>
      <c r="N25">
        <v>116.047133</v>
      </c>
      <c r="O25">
        <v>121.645579</v>
      </c>
      <c r="P25">
        <v>132.72541799999999</v>
      </c>
      <c r="Q25">
        <v>10.140834</v>
      </c>
      <c r="R25">
        <v>30.562252999999998</v>
      </c>
      <c r="S25">
        <v>19.036906999999999</v>
      </c>
      <c r="T25">
        <v>0</v>
      </c>
      <c r="U25">
        <v>335.64415500000001</v>
      </c>
      <c r="V25">
        <v>8.7619299999999996</v>
      </c>
      <c r="W25">
        <v>29.836093999999999</v>
      </c>
      <c r="X25">
        <v>67.469403999999997</v>
      </c>
      <c r="Y25">
        <v>0</v>
      </c>
      <c r="Z25">
        <v>6.8768700000000003</v>
      </c>
      <c r="AA25">
        <v>0</v>
      </c>
      <c r="AB25">
        <v>0</v>
      </c>
      <c r="AC25">
        <v>0</v>
      </c>
      <c r="AD25">
        <v>0</v>
      </c>
      <c r="AE25">
        <v>15.785542</v>
      </c>
      <c r="AF25">
        <v>8.7167929999999991</v>
      </c>
      <c r="AG25">
        <v>42.242255999999998</v>
      </c>
      <c r="AH25">
        <v>45.944994000000001</v>
      </c>
      <c r="AI25">
        <v>0</v>
      </c>
      <c r="AJ25">
        <v>0</v>
      </c>
      <c r="AK25">
        <v>51.849195000000002</v>
      </c>
      <c r="AL25">
        <v>64.262666999999993</v>
      </c>
      <c r="AM25">
        <v>0</v>
      </c>
      <c r="AN25">
        <v>0.71013499999999996</v>
      </c>
      <c r="AO25">
        <v>2.1151140000000002</v>
      </c>
      <c r="AP25">
        <v>1.7248920000000001</v>
      </c>
      <c r="AQ25">
        <v>28.820336999999999</v>
      </c>
      <c r="AR25">
        <v>4.2473089999999996</v>
      </c>
      <c r="AS25">
        <v>9.0566940000000002</v>
      </c>
      <c r="AT25">
        <v>14.423921999999999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67.623818999999997</v>
      </c>
      <c r="BA25">
        <f t="shared" si="1"/>
        <v>2023.5207620000001</v>
      </c>
      <c r="BD25">
        <v>4.4000000000000004</v>
      </c>
      <c r="BE25">
        <v>1.85</v>
      </c>
      <c r="BF25">
        <v>2.89</v>
      </c>
      <c r="BG25">
        <v>1.72</v>
      </c>
      <c r="BH25">
        <v>6.06</v>
      </c>
      <c r="BI25">
        <v>0.83</v>
      </c>
      <c r="BJ25">
        <v>0.84</v>
      </c>
      <c r="BK25">
        <v>1.82</v>
      </c>
      <c r="BL25">
        <v>0.93</v>
      </c>
      <c r="BM25">
        <v>0</v>
      </c>
      <c r="BN25">
        <v>2.25</v>
      </c>
      <c r="BO25">
        <v>1.82</v>
      </c>
      <c r="BP25">
        <v>0.25</v>
      </c>
      <c r="BQ25">
        <v>1.9</v>
      </c>
      <c r="BR25">
        <v>1.05</v>
      </c>
      <c r="BS25">
        <v>0.92</v>
      </c>
      <c r="BT25">
        <v>2.8559420000000002</v>
      </c>
      <c r="BU25">
        <v>1.2907649999999999</v>
      </c>
      <c r="BV25">
        <v>2.3453879999999998</v>
      </c>
      <c r="BW25">
        <v>1.8684460000000001</v>
      </c>
      <c r="BX25">
        <v>1.884528</v>
      </c>
      <c r="BY25">
        <v>2.581531</v>
      </c>
      <c r="BZ25">
        <v>1.2769980000000001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5.1114319999999998</v>
      </c>
      <c r="CK25">
        <v>1.798867</v>
      </c>
      <c r="CL25">
        <v>0.931894</v>
      </c>
      <c r="CM25">
        <v>3.3778649999999999</v>
      </c>
      <c r="CN25">
        <v>1.703811</v>
      </c>
      <c r="CO25">
        <v>4.1304499999999997</v>
      </c>
      <c r="CP25">
        <v>1.7065939999999999</v>
      </c>
      <c r="CQ25">
        <v>1.70381</v>
      </c>
      <c r="CR25">
        <v>0.80398800000000004</v>
      </c>
      <c r="CS25">
        <v>1.313434</v>
      </c>
      <c r="CT25">
        <v>0</v>
      </c>
      <c r="CU25">
        <v>0</v>
      </c>
      <c r="CV25">
        <v>0.25218400000000002</v>
      </c>
      <c r="CW25">
        <v>1.1558919999999999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67.623818999999997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493.73978799999998</v>
      </c>
      <c r="L26">
        <v>437.27477199999998</v>
      </c>
      <c r="M26">
        <v>89.632546000000005</v>
      </c>
      <c r="N26">
        <v>116.047133</v>
      </c>
      <c r="O26">
        <v>121.645579</v>
      </c>
      <c r="P26">
        <v>132.72541799999999</v>
      </c>
      <c r="Q26">
        <v>14.660631</v>
      </c>
      <c r="R26">
        <v>40.774453000000001</v>
      </c>
      <c r="S26">
        <v>19.036906999999999</v>
      </c>
      <c r="T26">
        <v>0</v>
      </c>
      <c r="U26">
        <v>335.64415500000001</v>
      </c>
      <c r="V26">
        <v>9.0324659999999994</v>
      </c>
      <c r="W26">
        <v>43.785944999999998</v>
      </c>
      <c r="X26">
        <v>94.583411999999996</v>
      </c>
      <c r="Y26">
        <v>0</v>
      </c>
      <c r="Z26">
        <v>12.60689</v>
      </c>
      <c r="AA26">
        <v>3.6471460000000002</v>
      </c>
      <c r="AB26">
        <v>3.952998</v>
      </c>
      <c r="AC26">
        <v>9.5274370000000008</v>
      </c>
      <c r="AD26">
        <v>0</v>
      </c>
      <c r="AE26">
        <v>15.785542</v>
      </c>
      <c r="AF26">
        <v>8.7167929999999991</v>
      </c>
      <c r="AG26">
        <v>42.242255999999998</v>
      </c>
      <c r="AH26">
        <v>68.917490000000001</v>
      </c>
      <c r="AI26">
        <v>0</v>
      </c>
      <c r="AJ26">
        <v>0</v>
      </c>
      <c r="AK26">
        <v>51.849195000000002</v>
      </c>
      <c r="AL26">
        <v>64.262666999999993</v>
      </c>
      <c r="AM26">
        <v>0</v>
      </c>
      <c r="AN26">
        <v>0.71013499999999996</v>
      </c>
      <c r="AO26">
        <v>1.7927569999999999</v>
      </c>
      <c r="AP26">
        <v>1.7248920000000001</v>
      </c>
      <c r="AQ26">
        <v>46.325097</v>
      </c>
      <c r="AR26">
        <v>4.2473089999999996</v>
      </c>
      <c r="AS26">
        <v>9.0566940000000002</v>
      </c>
      <c r="AT26">
        <v>14.423921999999999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67.799911000000009</v>
      </c>
      <c r="BA26">
        <f t="shared" si="1"/>
        <v>2376.1723359999996</v>
      </c>
      <c r="BD26">
        <v>4.4000000000000004</v>
      </c>
      <c r="BE26">
        <v>1.85</v>
      </c>
      <c r="BF26">
        <v>2.89</v>
      </c>
      <c r="BG26">
        <v>1.72</v>
      </c>
      <c r="BH26">
        <v>6.06</v>
      </c>
      <c r="BI26">
        <v>0.86</v>
      </c>
      <c r="BJ26">
        <v>0.86</v>
      </c>
      <c r="BK26">
        <v>1.82</v>
      </c>
      <c r="BL26">
        <v>0.93</v>
      </c>
      <c r="BM26">
        <v>0</v>
      </c>
      <c r="BN26">
        <v>2.25</v>
      </c>
      <c r="BO26">
        <v>1.82</v>
      </c>
      <c r="BP26">
        <v>0.25</v>
      </c>
      <c r="BQ26">
        <v>1.9</v>
      </c>
      <c r="BR26">
        <v>1.05</v>
      </c>
      <c r="BS26">
        <v>0.92</v>
      </c>
      <c r="BT26">
        <v>2.8559420000000002</v>
      </c>
      <c r="BU26">
        <v>1.2907649999999999</v>
      </c>
      <c r="BV26">
        <v>2.3453879999999998</v>
      </c>
      <c r="BW26">
        <v>1.8684460000000001</v>
      </c>
      <c r="BX26">
        <v>1.884528</v>
      </c>
      <c r="BY26">
        <v>2.581531</v>
      </c>
      <c r="BZ26">
        <v>1.2769980000000001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5.1114319999999998</v>
      </c>
      <c r="CK26">
        <v>1.798867</v>
      </c>
      <c r="CL26">
        <v>0.931894</v>
      </c>
      <c r="CM26">
        <v>3.3778649999999999</v>
      </c>
      <c r="CN26">
        <v>1.703811</v>
      </c>
      <c r="CO26">
        <v>4.1304499999999997</v>
      </c>
      <c r="CP26">
        <v>1.7065939999999999</v>
      </c>
      <c r="CQ26">
        <v>1.70381</v>
      </c>
      <c r="CR26">
        <v>0.80398800000000004</v>
      </c>
      <c r="CS26">
        <v>1.313434</v>
      </c>
      <c r="CT26">
        <v>0</v>
      </c>
      <c r="CU26">
        <v>0</v>
      </c>
      <c r="CV26">
        <v>0.378276</v>
      </c>
      <c r="CW26">
        <v>1.1558919999999999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67.799911000000009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1.6831499999999999</v>
      </c>
      <c r="H27">
        <v>0</v>
      </c>
      <c r="I27">
        <v>0</v>
      </c>
      <c r="J27">
        <v>0</v>
      </c>
      <c r="K27">
        <v>610.92717600000003</v>
      </c>
      <c r="L27">
        <v>440.16017199999999</v>
      </c>
      <c r="M27">
        <v>89.632546000000005</v>
      </c>
      <c r="N27">
        <v>116.047133</v>
      </c>
      <c r="O27">
        <v>121.645579</v>
      </c>
      <c r="P27">
        <v>132.72541799999999</v>
      </c>
      <c r="Q27">
        <v>20.985143999999998</v>
      </c>
      <c r="R27">
        <v>40.774453000000001</v>
      </c>
      <c r="S27">
        <v>25.367474999999999</v>
      </c>
      <c r="T27">
        <v>0</v>
      </c>
      <c r="U27">
        <v>335.64415500000001</v>
      </c>
      <c r="V27">
        <v>8.723687</v>
      </c>
      <c r="W27">
        <v>43.785944999999998</v>
      </c>
      <c r="X27">
        <v>94.583411999999996</v>
      </c>
      <c r="Y27">
        <v>0</v>
      </c>
      <c r="Z27">
        <v>12.60689</v>
      </c>
      <c r="AA27">
        <v>16.716083999999999</v>
      </c>
      <c r="AB27">
        <v>13.01854</v>
      </c>
      <c r="AC27">
        <v>19.073678000000001</v>
      </c>
      <c r="AD27">
        <v>1.2993920000000001</v>
      </c>
      <c r="AE27">
        <v>15.785542</v>
      </c>
      <c r="AF27">
        <v>8.7167929999999991</v>
      </c>
      <c r="AG27">
        <v>42.242255999999998</v>
      </c>
      <c r="AH27">
        <v>91.889987000000005</v>
      </c>
      <c r="AI27">
        <v>5.0129020000000004</v>
      </c>
      <c r="AJ27">
        <v>0</v>
      </c>
      <c r="AK27">
        <v>51.849195000000002</v>
      </c>
      <c r="AL27">
        <v>24.587454999999999</v>
      </c>
      <c r="AM27">
        <v>5.1951049999999999</v>
      </c>
      <c r="AN27">
        <v>0.71013499999999996</v>
      </c>
      <c r="AO27">
        <v>1.2922549999999999</v>
      </c>
      <c r="AP27">
        <v>1.7248920000000001</v>
      </c>
      <c r="AQ27">
        <v>61.766795999999999</v>
      </c>
      <c r="AR27">
        <v>4.2473089999999996</v>
      </c>
      <c r="AS27">
        <v>9.0566940000000002</v>
      </c>
      <c r="AT27">
        <v>14.423921999999999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68.525201999999993</v>
      </c>
      <c r="BA27">
        <f t="shared" si="1"/>
        <v>2552.4264689999991</v>
      </c>
      <c r="BD27">
        <v>4.4000000000000004</v>
      </c>
      <c r="BE27">
        <v>1.85</v>
      </c>
      <c r="BF27">
        <v>2.89</v>
      </c>
      <c r="BG27">
        <v>1.72</v>
      </c>
      <c r="BH27">
        <v>6.06</v>
      </c>
      <c r="BI27">
        <v>0.87</v>
      </c>
      <c r="BJ27">
        <v>0.86</v>
      </c>
      <c r="BK27">
        <v>1.82</v>
      </c>
      <c r="BL27">
        <v>0.93</v>
      </c>
      <c r="BM27">
        <v>0</v>
      </c>
      <c r="BN27">
        <v>2.25</v>
      </c>
      <c r="BO27">
        <v>1.82</v>
      </c>
      <c r="BP27">
        <v>0.25</v>
      </c>
      <c r="BQ27">
        <v>1.9</v>
      </c>
      <c r="BR27">
        <v>1.05</v>
      </c>
      <c r="BS27">
        <v>0.92</v>
      </c>
      <c r="BT27">
        <v>2.8559420000000002</v>
      </c>
      <c r="BU27">
        <v>1.2907649999999999</v>
      </c>
      <c r="BV27">
        <v>2.3453879999999998</v>
      </c>
      <c r="BW27">
        <v>1.8684460000000001</v>
      </c>
      <c r="BX27">
        <v>1.884528</v>
      </c>
      <c r="BY27">
        <v>2.581531</v>
      </c>
      <c r="BZ27">
        <v>1.2769980000000001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5.1114319999999998</v>
      </c>
      <c r="CK27">
        <v>1.798867</v>
      </c>
      <c r="CL27">
        <v>0.931894</v>
      </c>
      <c r="CM27">
        <v>3.3778649999999999</v>
      </c>
      <c r="CN27">
        <v>1.703811</v>
      </c>
      <c r="CO27">
        <v>4.1304499999999997</v>
      </c>
      <c r="CP27">
        <v>1.7744979999999999</v>
      </c>
      <c r="CQ27">
        <v>1.70381</v>
      </c>
      <c r="CR27">
        <v>0.80398800000000004</v>
      </c>
      <c r="CS27">
        <v>1.313434</v>
      </c>
      <c r="CT27">
        <v>0.30585200000000001</v>
      </c>
      <c r="CU27">
        <v>0.215443</v>
      </c>
      <c r="CV27">
        <v>0.50436800000000004</v>
      </c>
      <c r="CW27">
        <v>1.1558919999999999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68.525201999999993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5.0208000000000003E-2</v>
      </c>
      <c r="H28">
        <v>0</v>
      </c>
      <c r="I28">
        <v>0</v>
      </c>
      <c r="J28">
        <v>0</v>
      </c>
      <c r="K28">
        <v>660.51653499999998</v>
      </c>
      <c r="L28">
        <v>440.16017199999999</v>
      </c>
      <c r="M28">
        <v>89.632546000000005</v>
      </c>
      <c r="N28">
        <v>116.047133</v>
      </c>
      <c r="O28">
        <v>121.645579</v>
      </c>
      <c r="P28">
        <v>132.72541799999999</v>
      </c>
      <c r="Q28">
        <v>20.998892999999999</v>
      </c>
      <c r="R28">
        <v>40.774453000000001</v>
      </c>
      <c r="S28">
        <v>25.367474999999999</v>
      </c>
      <c r="T28">
        <v>0</v>
      </c>
      <c r="U28">
        <v>335.64415500000001</v>
      </c>
      <c r="V28">
        <v>8.723687</v>
      </c>
      <c r="W28">
        <v>43.785944999999998</v>
      </c>
      <c r="X28">
        <v>94.583411999999996</v>
      </c>
      <c r="Y28">
        <v>0</v>
      </c>
      <c r="Z28">
        <v>12.60689</v>
      </c>
      <c r="AA28">
        <v>27.025348999999999</v>
      </c>
      <c r="AB28">
        <v>26.03708</v>
      </c>
      <c r="AC28">
        <v>28.611143999999999</v>
      </c>
      <c r="AD28">
        <v>8.5759860000000003</v>
      </c>
      <c r="AE28">
        <v>15.911827000000001</v>
      </c>
      <c r="AF28">
        <v>19.370652</v>
      </c>
      <c r="AG28">
        <v>42.242255999999998</v>
      </c>
      <c r="AH28">
        <v>114.86248399999999</v>
      </c>
      <c r="AI28">
        <v>16.291930000000001</v>
      </c>
      <c r="AJ28">
        <v>0</v>
      </c>
      <c r="AK28">
        <v>51.849195000000002</v>
      </c>
      <c r="AL28">
        <v>2.6822680000000001</v>
      </c>
      <c r="AM28">
        <v>10.39021</v>
      </c>
      <c r="AN28">
        <v>0.71013499999999996</v>
      </c>
      <c r="AO28">
        <v>0.930311</v>
      </c>
      <c r="AP28">
        <v>1.7248920000000001</v>
      </c>
      <c r="AQ28">
        <v>61.766795999999999</v>
      </c>
      <c r="AR28">
        <v>4.2473089999999996</v>
      </c>
      <c r="AS28">
        <v>9.0566940000000002</v>
      </c>
      <c r="AT28">
        <v>14.423921999999999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69.402821000000003</v>
      </c>
      <c r="BA28">
        <f t="shared" si="1"/>
        <v>2669.3757619999997</v>
      </c>
      <c r="BD28">
        <v>4.4000000000000004</v>
      </c>
      <c r="BE28">
        <v>1.85</v>
      </c>
      <c r="BF28">
        <v>2.89</v>
      </c>
      <c r="BG28">
        <v>1.72</v>
      </c>
      <c r="BH28">
        <v>6.06</v>
      </c>
      <c r="BI28">
        <v>0.87</v>
      </c>
      <c r="BJ28">
        <v>0.86</v>
      </c>
      <c r="BK28">
        <v>1.82</v>
      </c>
      <c r="BL28">
        <v>0.93</v>
      </c>
      <c r="BM28">
        <v>0</v>
      </c>
      <c r="BN28">
        <v>2.25</v>
      </c>
      <c r="BO28">
        <v>1.82</v>
      </c>
      <c r="BP28">
        <v>0.25</v>
      </c>
      <c r="BQ28">
        <v>1.9</v>
      </c>
      <c r="BR28">
        <v>1.05</v>
      </c>
      <c r="BS28">
        <v>0.92</v>
      </c>
      <c r="BT28">
        <v>2.8559420000000002</v>
      </c>
      <c r="BU28">
        <v>1.2907649999999999</v>
      </c>
      <c r="BV28">
        <v>2.3453879999999998</v>
      </c>
      <c r="BW28">
        <v>1.8684460000000001</v>
      </c>
      <c r="BX28">
        <v>1.884528</v>
      </c>
      <c r="BY28">
        <v>2.581531</v>
      </c>
      <c r="BZ28">
        <v>1.2769980000000001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5.1114319999999998</v>
      </c>
      <c r="CK28">
        <v>1.798867</v>
      </c>
      <c r="CL28">
        <v>0.931894</v>
      </c>
      <c r="CM28">
        <v>3.3778649999999999</v>
      </c>
      <c r="CN28">
        <v>1.703811</v>
      </c>
      <c r="CO28">
        <v>4.1304499999999997</v>
      </c>
      <c r="CP28">
        <v>1.774858</v>
      </c>
      <c r="CQ28">
        <v>1.70381</v>
      </c>
      <c r="CR28">
        <v>0.80398800000000004</v>
      </c>
      <c r="CS28">
        <v>1.313434</v>
      </c>
      <c r="CT28">
        <v>0.62613200000000002</v>
      </c>
      <c r="CU28">
        <v>0.64632999999999996</v>
      </c>
      <c r="CV28">
        <v>0.63046000000000002</v>
      </c>
      <c r="CW28">
        <v>1.1558919999999999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69.402821000000003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660.51653499999998</v>
      </c>
      <c r="L29">
        <v>440.16017199999999</v>
      </c>
      <c r="M29">
        <v>89.632546000000005</v>
      </c>
      <c r="N29">
        <v>116.047133</v>
      </c>
      <c r="O29">
        <v>121.645579</v>
      </c>
      <c r="P29">
        <v>132.72541799999999</v>
      </c>
      <c r="Q29">
        <v>10.678779</v>
      </c>
      <c r="R29">
        <v>40.774453000000001</v>
      </c>
      <c r="S29">
        <v>25.367474999999999</v>
      </c>
      <c r="T29">
        <v>0</v>
      </c>
      <c r="U29">
        <v>335.64415500000001</v>
      </c>
      <c r="V29">
        <v>8.723687</v>
      </c>
      <c r="W29">
        <v>43.785944999999998</v>
      </c>
      <c r="X29">
        <v>94.583411999999996</v>
      </c>
      <c r="Y29">
        <v>0</v>
      </c>
      <c r="Z29">
        <v>12.60689</v>
      </c>
      <c r="AA29">
        <v>27.025348999999999</v>
      </c>
      <c r="AB29">
        <v>39.055619999999998</v>
      </c>
      <c r="AC29">
        <v>28.611143999999999</v>
      </c>
      <c r="AD29">
        <v>17.931607</v>
      </c>
      <c r="AE29">
        <v>32.328791000000002</v>
      </c>
      <c r="AF29">
        <v>19.370652</v>
      </c>
      <c r="AG29">
        <v>42.242255999999998</v>
      </c>
      <c r="AH29">
        <v>137.834981</v>
      </c>
      <c r="AI29">
        <v>16.291930000000001</v>
      </c>
      <c r="AJ29">
        <v>0</v>
      </c>
      <c r="AK29">
        <v>51.849195000000002</v>
      </c>
      <c r="AL29">
        <v>2.6822680000000001</v>
      </c>
      <c r="AM29">
        <v>15.585315</v>
      </c>
      <c r="AN29">
        <v>0.71013499999999996</v>
      </c>
      <c r="AO29">
        <v>0.73802800000000002</v>
      </c>
      <c r="AP29">
        <v>1.7248920000000001</v>
      </c>
      <c r="AQ29">
        <v>61.766795999999999</v>
      </c>
      <c r="AR29">
        <v>4.2473089999999996</v>
      </c>
      <c r="AS29">
        <v>9.0566940000000002</v>
      </c>
      <c r="AT29">
        <v>14.423921999999999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69.427948000000015</v>
      </c>
      <c r="BA29">
        <f t="shared" si="1"/>
        <v>2725.7970109999997</v>
      </c>
      <c r="BD29">
        <v>4.4000000000000004</v>
      </c>
      <c r="BE29">
        <v>1.85</v>
      </c>
      <c r="BF29">
        <v>2.89</v>
      </c>
      <c r="BG29">
        <v>1.72</v>
      </c>
      <c r="BH29">
        <v>6.06</v>
      </c>
      <c r="BI29">
        <v>0.87</v>
      </c>
      <c r="BJ29">
        <v>0.86</v>
      </c>
      <c r="BK29">
        <v>1.82</v>
      </c>
      <c r="BL29">
        <v>0.93</v>
      </c>
      <c r="BM29">
        <v>0</v>
      </c>
      <c r="BN29">
        <v>2.16</v>
      </c>
      <c r="BO29">
        <v>1.82</v>
      </c>
      <c r="BP29">
        <v>0.25</v>
      </c>
      <c r="BQ29">
        <v>1.9</v>
      </c>
      <c r="BR29">
        <v>1.05</v>
      </c>
      <c r="BS29">
        <v>0.92</v>
      </c>
      <c r="BT29">
        <v>2.8559420000000002</v>
      </c>
      <c r="BU29">
        <v>1.2907649999999999</v>
      </c>
      <c r="BV29">
        <v>2.3453879999999998</v>
      </c>
      <c r="BW29">
        <v>1.8684460000000001</v>
      </c>
      <c r="BX29">
        <v>1.884528</v>
      </c>
      <c r="BY29">
        <v>2.581531</v>
      </c>
      <c r="BZ29">
        <v>1.2769980000000001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5.1114319999999998</v>
      </c>
      <c r="CK29">
        <v>1.798867</v>
      </c>
      <c r="CL29">
        <v>0.931894</v>
      </c>
      <c r="CM29">
        <v>3.3778649999999999</v>
      </c>
      <c r="CN29">
        <v>1.703811</v>
      </c>
      <c r="CO29">
        <v>4.1304499999999997</v>
      </c>
      <c r="CP29">
        <v>1.774858</v>
      </c>
      <c r="CQ29">
        <v>1.70381</v>
      </c>
      <c r="CR29">
        <v>0.80398800000000004</v>
      </c>
      <c r="CS29">
        <v>1.313434</v>
      </c>
      <c r="CT29">
        <v>0.62613200000000002</v>
      </c>
      <c r="CU29">
        <v>0.64632999999999996</v>
      </c>
      <c r="CV29">
        <v>0.745587</v>
      </c>
      <c r="CW29">
        <v>1.1558919999999999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69.427948000000015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660.51653499999998</v>
      </c>
      <c r="L30">
        <v>440.16017199999999</v>
      </c>
      <c r="M30">
        <v>89.632546000000005</v>
      </c>
      <c r="N30">
        <v>116.047133</v>
      </c>
      <c r="O30">
        <v>121.645579</v>
      </c>
      <c r="P30">
        <v>132.72541799999999</v>
      </c>
      <c r="Q30">
        <v>10.678779</v>
      </c>
      <c r="R30">
        <v>40.774453000000001</v>
      </c>
      <c r="S30">
        <v>25.367474999999999</v>
      </c>
      <c r="T30">
        <v>0</v>
      </c>
      <c r="U30">
        <v>335.64415500000001</v>
      </c>
      <c r="V30">
        <v>8.723687</v>
      </c>
      <c r="W30">
        <v>43.785944999999998</v>
      </c>
      <c r="X30">
        <v>94.583411999999996</v>
      </c>
      <c r="Y30">
        <v>0</v>
      </c>
      <c r="Z30">
        <v>12.60689</v>
      </c>
      <c r="AA30">
        <v>27.025348999999999</v>
      </c>
      <c r="AB30">
        <v>39.055619999999998</v>
      </c>
      <c r="AC30">
        <v>28.611143999999999</v>
      </c>
      <c r="AD30">
        <v>26.897410000000001</v>
      </c>
      <c r="AE30">
        <v>48.659882000000003</v>
      </c>
      <c r="AF30">
        <v>19.370652</v>
      </c>
      <c r="AG30">
        <v>42.242255999999998</v>
      </c>
      <c r="AH30">
        <v>137.834981</v>
      </c>
      <c r="AI30">
        <v>16.291930000000001</v>
      </c>
      <c r="AJ30">
        <v>0</v>
      </c>
      <c r="AK30">
        <v>51.849195000000002</v>
      </c>
      <c r="AL30">
        <v>2.6822680000000001</v>
      </c>
      <c r="AM30">
        <v>15.585315</v>
      </c>
      <c r="AN30">
        <v>0.71013499999999996</v>
      </c>
      <c r="AO30">
        <v>0.579677</v>
      </c>
      <c r="AP30">
        <v>1.7248920000000001</v>
      </c>
      <c r="AQ30">
        <v>61.766795999999999</v>
      </c>
      <c r="AR30">
        <v>4.2473089999999996</v>
      </c>
      <c r="AS30">
        <v>9.0566940000000002</v>
      </c>
      <c r="AT30">
        <v>13.320447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69.497948000000008</v>
      </c>
      <c r="BA30">
        <f t="shared" si="1"/>
        <v>2749.902079</v>
      </c>
      <c r="BD30">
        <v>4.4000000000000004</v>
      </c>
      <c r="BE30">
        <v>1.85</v>
      </c>
      <c r="BF30">
        <v>2.89</v>
      </c>
      <c r="BG30">
        <v>1.72</v>
      </c>
      <c r="BH30">
        <v>6.06</v>
      </c>
      <c r="BI30">
        <v>0.87</v>
      </c>
      <c r="BJ30">
        <v>0.86</v>
      </c>
      <c r="BK30">
        <v>1.82</v>
      </c>
      <c r="BL30">
        <v>0.93</v>
      </c>
      <c r="BM30">
        <v>0</v>
      </c>
      <c r="BN30">
        <v>2.23</v>
      </c>
      <c r="BO30">
        <v>1.82</v>
      </c>
      <c r="BP30">
        <v>0.25</v>
      </c>
      <c r="BQ30">
        <v>1.9</v>
      </c>
      <c r="BR30">
        <v>1.05</v>
      </c>
      <c r="BS30">
        <v>0.92</v>
      </c>
      <c r="BT30">
        <v>2.8559420000000002</v>
      </c>
      <c r="BU30">
        <v>1.2907649999999999</v>
      </c>
      <c r="BV30">
        <v>2.3453879999999998</v>
      </c>
      <c r="BW30">
        <v>1.8684460000000001</v>
      </c>
      <c r="BX30">
        <v>1.884528</v>
      </c>
      <c r="BY30">
        <v>2.581531</v>
      </c>
      <c r="BZ30">
        <v>1.2769980000000001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5.1114319999999998</v>
      </c>
      <c r="CK30">
        <v>1.798867</v>
      </c>
      <c r="CL30">
        <v>0.931894</v>
      </c>
      <c r="CM30">
        <v>3.3778649999999999</v>
      </c>
      <c r="CN30">
        <v>1.703811</v>
      </c>
      <c r="CO30">
        <v>4.1304499999999997</v>
      </c>
      <c r="CP30">
        <v>1.774858</v>
      </c>
      <c r="CQ30">
        <v>1.70381</v>
      </c>
      <c r="CR30">
        <v>0.80398800000000004</v>
      </c>
      <c r="CS30">
        <v>1.313434</v>
      </c>
      <c r="CT30">
        <v>0.62613200000000002</v>
      </c>
      <c r="CU30">
        <v>0.64632999999999996</v>
      </c>
      <c r="CV30">
        <v>0.745587</v>
      </c>
      <c r="CW30">
        <v>1.1558919999999999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69.497948000000008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660.51653499999998</v>
      </c>
      <c r="L31">
        <v>440.16017199999999</v>
      </c>
      <c r="M31">
        <v>89.632546000000005</v>
      </c>
      <c r="N31">
        <v>116.047133</v>
      </c>
      <c r="O31">
        <v>121.645579</v>
      </c>
      <c r="P31">
        <v>132.72541799999999</v>
      </c>
      <c r="Q31">
        <v>10.678779</v>
      </c>
      <c r="R31">
        <v>40.774453000000001</v>
      </c>
      <c r="S31">
        <v>25.367474999999999</v>
      </c>
      <c r="T31">
        <v>0</v>
      </c>
      <c r="U31">
        <v>335.64415500000001</v>
      </c>
      <c r="V31">
        <v>8.723687</v>
      </c>
      <c r="W31">
        <v>43.785944999999998</v>
      </c>
      <c r="X31">
        <v>94.583411999999996</v>
      </c>
      <c r="Y31">
        <v>0</v>
      </c>
      <c r="Z31">
        <v>12.60689</v>
      </c>
      <c r="AA31">
        <v>27.025348999999999</v>
      </c>
      <c r="AB31">
        <v>39.055619999999998</v>
      </c>
      <c r="AC31">
        <v>28.611143999999999</v>
      </c>
      <c r="AD31">
        <v>26.897410000000001</v>
      </c>
      <c r="AE31">
        <v>48.659882000000003</v>
      </c>
      <c r="AF31">
        <v>19.370652</v>
      </c>
      <c r="AG31">
        <v>42.242255999999998</v>
      </c>
      <c r="AH31">
        <v>137.834981</v>
      </c>
      <c r="AI31">
        <v>16.291930000000001</v>
      </c>
      <c r="AJ31">
        <v>0</v>
      </c>
      <c r="AK31">
        <v>51.849195000000002</v>
      </c>
      <c r="AL31">
        <v>2.6822680000000001</v>
      </c>
      <c r="AM31">
        <v>15.585315</v>
      </c>
      <c r="AN31">
        <v>0.71013499999999996</v>
      </c>
      <c r="AO31">
        <v>0.55422800000000005</v>
      </c>
      <c r="AP31">
        <v>1.7248920000000001</v>
      </c>
      <c r="AQ31">
        <v>61.766795999999999</v>
      </c>
      <c r="AR31">
        <v>4.2473089999999996</v>
      </c>
      <c r="AS31">
        <v>9.0566940000000002</v>
      </c>
      <c r="AT31">
        <v>14.423921999999999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67.743486000000004</v>
      </c>
      <c r="BA31">
        <f t="shared" si="1"/>
        <v>2749.2256429999993</v>
      </c>
      <c r="BD31">
        <v>4.4000000000000004</v>
      </c>
      <c r="BE31">
        <v>1.85</v>
      </c>
      <c r="BF31">
        <v>2.89</v>
      </c>
      <c r="BG31">
        <v>1.72</v>
      </c>
      <c r="BH31">
        <v>6.06</v>
      </c>
      <c r="BI31">
        <v>0.84</v>
      </c>
      <c r="BJ31">
        <v>0.85</v>
      </c>
      <c r="BK31">
        <v>1.82</v>
      </c>
      <c r="BL31">
        <v>0.93</v>
      </c>
      <c r="BM31">
        <v>0</v>
      </c>
      <c r="BN31">
        <v>2.0499999999999998</v>
      </c>
      <c r="BO31">
        <v>1.82</v>
      </c>
      <c r="BP31">
        <v>0.25</v>
      </c>
      <c r="BQ31">
        <v>1.9</v>
      </c>
      <c r="BR31">
        <v>1.05</v>
      </c>
      <c r="BS31">
        <v>0.92</v>
      </c>
      <c r="BT31">
        <v>2.8559420000000002</v>
      </c>
      <c r="BU31">
        <v>1.2907649999999999</v>
      </c>
      <c r="BV31">
        <v>2.3453879999999998</v>
      </c>
      <c r="BW31">
        <v>1.8684460000000001</v>
      </c>
      <c r="BX31">
        <v>1.884528</v>
      </c>
      <c r="BY31">
        <v>2.581531</v>
      </c>
      <c r="BZ31">
        <v>1.2769980000000001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3.5769700000000002</v>
      </c>
      <c r="CK31">
        <v>1.798867</v>
      </c>
      <c r="CL31">
        <v>0.931894</v>
      </c>
      <c r="CM31">
        <v>3.3778649999999999</v>
      </c>
      <c r="CN31">
        <v>1.703811</v>
      </c>
      <c r="CO31">
        <v>4.1304499999999997</v>
      </c>
      <c r="CP31">
        <v>1.774858</v>
      </c>
      <c r="CQ31">
        <v>1.70381</v>
      </c>
      <c r="CR31">
        <v>0.80398800000000004</v>
      </c>
      <c r="CS31">
        <v>1.313434</v>
      </c>
      <c r="CT31">
        <v>0.62613200000000002</v>
      </c>
      <c r="CU31">
        <v>0.64632999999999996</v>
      </c>
      <c r="CV31">
        <v>0.745587</v>
      </c>
      <c r="CW31">
        <v>1.1558919999999999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67.743486000000004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660.51653499999998</v>
      </c>
      <c r="L32">
        <v>440.16017199999999</v>
      </c>
      <c r="M32">
        <v>89.632546000000005</v>
      </c>
      <c r="N32">
        <v>116.047133</v>
      </c>
      <c r="O32">
        <v>121.645579</v>
      </c>
      <c r="P32">
        <v>132.72541799999999</v>
      </c>
      <c r="Q32">
        <v>10.678779</v>
      </c>
      <c r="R32">
        <v>40.774453000000001</v>
      </c>
      <c r="S32">
        <v>25.367474999999999</v>
      </c>
      <c r="T32">
        <v>0</v>
      </c>
      <c r="U32">
        <v>335.64415500000001</v>
      </c>
      <c r="V32">
        <v>8.723687</v>
      </c>
      <c r="W32">
        <v>43.785944999999998</v>
      </c>
      <c r="X32">
        <v>94.583411999999996</v>
      </c>
      <c r="Y32">
        <v>0</v>
      </c>
      <c r="Z32">
        <v>12.60689</v>
      </c>
      <c r="AA32">
        <v>27.025348999999999</v>
      </c>
      <c r="AB32">
        <v>39.055619999999998</v>
      </c>
      <c r="AC32">
        <v>28.611143999999999</v>
      </c>
      <c r="AD32">
        <v>35.863213999999999</v>
      </c>
      <c r="AE32">
        <v>48.659882000000003</v>
      </c>
      <c r="AF32">
        <v>19.370652</v>
      </c>
      <c r="AG32">
        <v>42.242255999999998</v>
      </c>
      <c r="AH32">
        <v>130.208484</v>
      </c>
      <c r="AI32">
        <v>16.291930000000001</v>
      </c>
      <c r="AJ32">
        <v>0</v>
      </c>
      <c r="AK32">
        <v>51.849195000000002</v>
      </c>
      <c r="AL32">
        <v>2.6822680000000001</v>
      </c>
      <c r="AM32">
        <v>10.39021</v>
      </c>
      <c r="AN32">
        <v>0.71013499999999996</v>
      </c>
      <c r="AO32">
        <v>0.94162100000000004</v>
      </c>
      <c r="AP32">
        <v>1.7248920000000001</v>
      </c>
      <c r="AQ32">
        <v>61.766795999999999</v>
      </c>
      <c r="AR32">
        <v>32.916643000000001</v>
      </c>
      <c r="AS32">
        <v>16.043285999999998</v>
      </c>
      <c r="AT32">
        <v>14.423921999999999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67.712420000000009</v>
      </c>
      <c r="BA32">
        <f t="shared" si="1"/>
        <v>2781.3820979999996</v>
      </c>
      <c r="BD32">
        <v>4.4000000000000004</v>
      </c>
      <c r="BE32">
        <v>1.85</v>
      </c>
      <c r="BF32">
        <v>2.89</v>
      </c>
      <c r="BG32">
        <v>1.72</v>
      </c>
      <c r="BH32">
        <v>6.06</v>
      </c>
      <c r="BI32">
        <v>0.84</v>
      </c>
      <c r="BJ32">
        <v>0.85</v>
      </c>
      <c r="BK32">
        <v>1.82</v>
      </c>
      <c r="BL32">
        <v>0.93</v>
      </c>
      <c r="BM32">
        <v>0</v>
      </c>
      <c r="BN32">
        <v>2.0499999999999998</v>
      </c>
      <c r="BO32">
        <v>1.82</v>
      </c>
      <c r="BP32">
        <v>0.25</v>
      </c>
      <c r="BQ32">
        <v>1.9</v>
      </c>
      <c r="BR32">
        <v>1.05</v>
      </c>
      <c r="BS32">
        <v>0.92</v>
      </c>
      <c r="BT32">
        <v>2.8559420000000002</v>
      </c>
      <c r="BU32">
        <v>1.2907649999999999</v>
      </c>
      <c r="BV32">
        <v>2.3453879999999998</v>
      </c>
      <c r="BW32">
        <v>1.8684460000000001</v>
      </c>
      <c r="BX32">
        <v>1.884528</v>
      </c>
      <c r="BY32">
        <v>2.581531</v>
      </c>
      <c r="BZ32">
        <v>1.2769980000000001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3.5769700000000002</v>
      </c>
      <c r="CK32">
        <v>1.798867</v>
      </c>
      <c r="CL32">
        <v>0.931894</v>
      </c>
      <c r="CM32">
        <v>3.3778649999999999</v>
      </c>
      <c r="CN32">
        <v>1.703811</v>
      </c>
      <c r="CO32">
        <v>4.1304499999999997</v>
      </c>
      <c r="CP32">
        <v>1.774858</v>
      </c>
      <c r="CQ32">
        <v>1.70381</v>
      </c>
      <c r="CR32">
        <v>0.80398800000000004</v>
      </c>
      <c r="CS32">
        <v>1.313434</v>
      </c>
      <c r="CT32">
        <v>0.62613200000000002</v>
      </c>
      <c r="CU32">
        <v>0.64632999999999996</v>
      </c>
      <c r="CV32">
        <v>0.71452099999999996</v>
      </c>
      <c r="CW32">
        <v>1.1558919999999999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67.712420000000009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660.51653499999998</v>
      </c>
      <c r="L33">
        <v>440.16017199999999</v>
      </c>
      <c r="M33">
        <v>89.632546000000005</v>
      </c>
      <c r="N33">
        <v>116.047133</v>
      </c>
      <c r="O33">
        <v>121.645579</v>
      </c>
      <c r="P33">
        <v>132.72541799999999</v>
      </c>
      <c r="Q33">
        <v>10.678779</v>
      </c>
      <c r="R33">
        <v>40.774453000000001</v>
      </c>
      <c r="S33">
        <v>25.367474999999999</v>
      </c>
      <c r="T33">
        <v>0</v>
      </c>
      <c r="U33">
        <v>335.64415500000001</v>
      </c>
      <c r="V33">
        <v>8.723687</v>
      </c>
      <c r="W33">
        <v>44.574001000000003</v>
      </c>
      <c r="X33">
        <v>94.583411999999996</v>
      </c>
      <c r="Y33">
        <v>0</v>
      </c>
      <c r="Z33">
        <v>12.60689</v>
      </c>
      <c r="AA33">
        <v>27.025348999999999</v>
      </c>
      <c r="AB33">
        <v>39.055619999999998</v>
      </c>
      <c r="AC33">
        <v>28.611143999999999</v>
      </c>
      <c r="AD33">
        <v>35.863213999999999</v>
      </c>
      <c r="AE33">
        <v>48.659882000000003</v>
      </c>
      <c r="AF33">
        <v>19.370652</v>
      </c>
      <c r="AG33">
        <v>42.242255999999998</v>
      </c>
      <c r="AH33">
        <v>114.86248399999999</v>
      </c>
      <c r="AI33">
        <v>16.291930000000001</v>
      </c>
      <c r="AJ33">
        <v>0</v>
      </c>
      <c r="AK33">
        <v>51.849195000000002</v>
      </c>
      <c r="AL33">
        <v>2.6822680000000001</v>
      </c>
      <c r="AM33">
        <v>5.1951049999999999</v>
      </c>
      <c r="AN33">
        <v>0.71013499999999996</v>
      </c>
      <c r="AO33">
        <v>0.98403700000000005</v>
      </c>
      <c r="AP33">
        <v>1.7248920000000001</v>
      </c>
      <c r="AQ33">
        <v>61.766795999999999</v>
      </c>
      <c r="AR33">
        <v>32.916643000000001</v>
      </c>
      <c r="AS33">
        <v>16.043285999999998</v>
      </c>
      <c r="AT33">
        <v>14.423921999999999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67.502336</v>
      </c>
      <c r="BA33">
        <f t="shared" si="1"/>
        <v>2761.4613809999996</v>
      </c>
      <c r="BD33">
        <v>4.4000000000000004</v>
      </c>
      <c r="BE33">
        <v>1.85</v>
      </c>
      <c r="BF33">
        <v>2.89</v>
      </c>
      <c r="BG33">
        <v>1.72</v>
      </c>
      <c r="BH33">
        <v>6.06</v>
      </c>
      <c r="BI33">
        <v>0.84</v>
      </c>
      <c r="BJ33">
        <v>0.85</v>
      </c>
      <c r="BK33">
        <v>1.82</v>
      </c>
      <c r="BL33">
        <v>0.93</v>
      </c>
      <c r="BM33">
        <v>0</v>
      </c>
      <c r="BN33">
        <v>2.09</v>
      </c>
      <c r="BO33">
        <v>1.82</v>
      </c>
      <c r="BP33">
        <v>0.25</v>
      </c>
      <c r="BQ33">
        <v>1.9</v>
      </c>
      <c r="BR33">
        <v>1.05</v>
      </c>
      <c r="BS33">
        <v>0.92</v>
      </c>
      <c r="BT33">
        <v>2.8559420000000002</v>
      </c>
      <c r="BU33">
        <v>1.2907649999999999</v>
      </c>
      <c r="BV33">
        <v>2.3453879999999998</v>
      </c>
      <c r="BW33">
        <v>1.8684460000000001</v>
      </c>
      <c r="BX33">
        <v>1.884528</v>
      </c>
      <c r="BY33">
        <v>2.581531</v>
      </c>
      <c r="BZ33">
        <v>1.2769980000000001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3.30436</v>
      </c>
      <c r="CK33">
        <v>1.798867</v>
      </c>
      <c r="CL33">
        <v>0.931894</v>
      </c>
      <c r="CM33">
        <v>3.3778649999999999</v>
      </c>
      <c r="CN33">
        <v>1.703811</v>
      </c>
      <c r="CO33">
        <v>4.1304499999999997</v>
      </c>
      <c r="CP33">
        <v>1.881445</v>
      </c>
      <c r="CQ33">
        <v>1.70381</v>
      </c>
      <c r="CR33">
        <v>0.80398800000000004</v>
      </c>
      <c r="CS33">
        <v>1.313434</v>
      </c>
      <c r="CT33">
        <v>0.62613200000000002</v>
      </c>
      <c r="CU33">
        <v>0.64632999999999996</v>
      </c>
      <c r="CV33">
        <v>0.63046000000000002</v>
      </c>
      <c r="CW33">
        <v>1.1558919999999999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67.502336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660.51653499999998</v>
      </c>
      <c r="L34">
        <v>440.16017199999999</v>
      </c>
      <c r="M34">
        <v>89.632546000000005</v>
      </c>
      <c r="N34">
        <v>116.047133</v>
      </c>
      <c r="O34">
        <v>121.645579</v>
      </c>
      <c r="P34">
        <v>132.72541799999999</v>
      </c>
      <c r="Q34">
        <v>10.678779</v>
      </c>
      <c r="R34">
        <v>40.774453000000001</v>
      </c>
      <c r="S34">
        <v>25.367474999999999</v>
      </c>
      <c r="T34">
        <v>0</v>
      </c>
      <c r="U34">
        <v>335.64415500000001</v>
      </c>
      <c r="V34">
        <v>8.723687</v>
      </c>
      <c r="W34">
        <v>44.626635</v>
      </c>
      <c r="X34">
        <v>94.583411999999996</v>
      </c>
      <c r="Y34">
        <v>0</v>
      </c>
      <c r="Z34">
        <v>12.60689</v>
      </c>
      <c r="AA34">
        <v>16.716083999999999</v>
      </c>
      <c r="AB34">
        <v>26.03708</v>
      </c>
      <c r="AC34">
        <v>19.073678000000001</v>
      </c>
      <c r="AD34">
        <v>17.931607</v>
      </c>
      <c r="AE34">
        <v>48.659882000000003</v>
      </c>
      <c r="AF34">
        <v>17.433586999999999</v>
      </c>
      <c r="AG34">
        <v>42.242255999999998</v>
      </c>
      <c r="AH34">
        <v>114.86248399999999</v>
      </c>
      <c r="AI34">
        <v>5.0129020000000004</v>
      </c>
      <c r="AJ34">
        <v>0</v>
      </c>
      <c r="AK34">
        <v>51.849195000000002</v>
      </c>
      <c r="AL34">
        <v>2.6822680000000001</v>
      </c>
      <c r="AM34">
        <v>0</v>
      </c>
      <c r="AN34">
        <v>0.71013499999999996</v>
      </c>
      <c r="AO34">
        <v>1.023625</v>
      </c>
      <c r="AP34">
        <v>1.7248920000000001</v>
      </c>
      <c r="AQ34">
        <v>46.325097</v>
      </c>
      <c r="AR34">
        <v>4.2473089999999996</v>
      </c>
      <c r="AS34">
        <v>9.0566940000000002</v>
      </c>
      <c r="AT34">
        <v>14.423921999999999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66.950385999999995</v>
      </c>
      <c r="BA34">
        <f t="shared" si="1"/>
        <v>2640.6959519999996</v>
      </c>
      <c r="BD34">
        <v>4.4000000000000004</v>
      </c>
      <c r="BE34">
        <v>1.85</v>
      </c>
      <c r="BF34">
        <v>2.89</v>
      </c>
      <c r="BG34">
        <v>1.72</v>
      </c>
      <c r="BH34">
        <v>6.06</v>
      </c>
      <c r="BI34">
        <v>0.84</v>
      </c>
      <c r="BJ34">
        <v>0.85</v>
      </c>
      <c r="BK34">
        <v>1.82</v>
      </c>
      <c r="BL34">
        <v>0.93</v>
      </c>
      <c r="BM34">
        <v>0</v>
      </c>
      <c r="BN34">
        <v>2.09</v>
      </c>
      <c r="BO34">
        <v>1.82</v>
      </c>
      <c r="BP34">
        <v>0.25</v>
      </c>
      <c r="BQ34">
        <v>1.9</v>
      </c>
      <c r="BR34">
        <v>1.05</v>
      </c>
      <c r="BS34">
        <v>0.92</v>
      </c>
      <c r="BT34">
        <v>2.8559420000000002</v>
      </c>
      <c r="BU34">
        <v>1.2907649999999999</v>
      </c>
      <c r="BV34">
        <v>2.3453879999999998</v>
      </c>
      <c r="BW34">
        <v>1.8684460000000001</v>
      </c>
      <c r="BX34">
        <v>1.884528</v>
      </c>
      <c r="BY34">
        <v>2.581531</v>
      </c>
      <c r="BZ34">
        <v>1.2769980000000001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3.30436</v>
      </c>
      <c r="CK34">
        <v>1.798867</v>
      </c>
      <c r="CL34">
        <v>0.931894</v>
      </c>
      <c r="CM34">
        <v>3.3778649999999999</v>
      </c>
      <c r="CN34">
        <v>1.703811</v>
      </c>
      <c r="CO34">
        <v>4.1304499999999997</v>
      </c>
      <c r="CP34">
        <v>1.9113849999999999</v>
      </c>
      <c r="CQ34">
        <v>1.70381</v>
      </c>
      <c r="CR34">
        <v>0.80398800000000004</v>
      </c>
      <c r="CS34">
        <v>1.313434</v>
      </c>
      <c r="CT34">
        <v>0.25968599999999997</v>
      </c>
      <c r="CU34">
        <v>0.43088599999999999</v>
      </c>
      <c r="CV34">
        <v>0.63046000000000002</v>
      </c>
      <c r="CW34">
        <v>1.1558919999999999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66.950385999999995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660.51653499999998</v>
      </c>
      <c r="L35">
        <v>440.16017199999999</v>
      </c>
      <c r="M35">
        <v>89.632546000000005</v>
      </c>
      <c r="N35">
        <v>116.047133</v>
      </c>
      <c r="O35">
        <v>121.645579</v>
      </c>
      <c r="P35">
        <v>132.72541799999999</v>
      </c>
      <c r="Q35">
        <v>20.998892999999999</v>
      </c>
      <c r="R35">
        <v>40.774453000000001</v>
      </c>
      <c r="S35">
        <v>25.367474999999999</v>
      </c>
      <c r="T35">
        <v>0</v>
      </c>
      <c r="U35">
        <v>335.64415500000001</v>
      </c>
      <c r="V35">
        <v>8.723687</v>
      </c>
      <c r="W35">
        <v>44.626635</v>
      </c>
      <c r="X35">
        <v>94.583411999999996</v>
      </c>
      <c r="Y35">
        <v>0</v>
      </c>
      <c r="Z35">
        <v>6.303445</v>
      </c>
      <c r="AA35">
        <v>3.4951810000000001</v>
      </c>
      <c r="AB35">
        <v>3.952998</v>
      </c>
      <c r="AC35">
        <v>9.5274370000000008</v>
      </c>
      <c r="AD35">
        <v>17.931607</v>
      </c>
      <c r="AE35">
        <v>48.659882000000003</v>
      </c>
      <c r="AF35">
        <v>17.433586999999999</v>
      </c>
      <c r="AG35">
        <v>42.242255999999998</v>
      </c>
      <c r="AH35">
        <v>91.889987000000005</v>
      </c>
      <c r="AI35">
        <v>3.1330640000000001</v>
      </c>
      <c r="AJ35">
        <v>0</v>
      </c>
      <c r="AK35">
        <v>51.849195000000002</v>
      </c>
      <c r="AL35">
        <v>2.6822680000000001</v>
      </c>
      <c r="AM35">
        <v>0</v>
      </c>
      <c r="AN35">
        <v>0.71013499999999996</v>
      </c>
      <c r="AO35">
        <v>1.1565259999999999</v>
      </c>
      <c r="AP35">
        <v>0</v>
      </c>
      <c r="AQ35">
        <v>46.325097</v>
      </c>
      <c r="AR35">
        <v>4.2473089999999996</v>
      </c>
      <c r="AS35">
        <v>9.0566940000000002</v>
      </c>
      <c r="AT35">
        <v>14.423921999999999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66.403025999999997</v>
      </c>
      <c r="BA35">
        <f t="shared" si="1"/>
        <v>2572.8697089999996</v>
      </c>
      <c r="BD35">
        <v>4.4000000000000004</v>
      </c>
      <c r="BE35">
        <v>1.85</v>
      </c>
      <c r="BF35">
        <v>2.89</v>
      </c>
      <c r="BG35">
        <v>1.72</v>
      </c>
      <c r="BH35">
        <v>6.06</v>
      </c>
      <c r="BI35">
        <v>0.84</v>
      </c>
      <c r="BJ35">
        <v>0.85</v>
      </c>
      <c r="BK35">
        <v>1.82</v>
      </c>
      <c r="BL35">
        <v>0.93</v>
      </c>
      <c r="BM35">
        <v>0</v>
      </c>
      <c r="BN35">
        <v>2.09</v>
      </c>
      <c r="BO35">
        <v>1.82</v>
      </c>
      <c r="BP35">
        <v>0.25</v>
      </c>
      <c r="BQ35">
        <v>1.9</v>
      </c>
      <c r="BR35">
        <v>1.05</v>
      </c>
      <c r="BS35">
        <v>0.92</v>
      </c>
      <c r="BT35">
        <v>2.8559420000000002</v>
      </c>
      <c r="BU35">
        <v>1.2907649999999999</v>
      </c>
      <c r="BV35">
        <v>2.3453879999999998</v>
      </c>
      <c r="BW35">
        <v>1.8684460000000001</v>
      </c>
      <c r="BX35">
        <v>1.884528</v>
      </c>
      <c r="BY35">
        <v>2.581531</v>
      </c>
      <c r="BZ35">
        <v>1.2769980000000001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3.30436</v>
      </c>
      <c r="CK35">
        <v>1.798867</v>
      </c>
      <c r="CL35">
        <v>0.931894</v>
      </c>
      <c r="CM35">
        <v>3.3778649999999999</v>
      </c>
      <c r="CN35">
        <v>1.703811</v>
      </c>
      <c r="CO35">
        <v>4.1304499999999997</v>
      </c>
      <c r="CP35">
        <v>1.9113849999999999</v>
      </c>
      <c r="CQ35">
        <v>1.70381</v>
      </c>
      <c r="CR35">
        <v>0.80398800000000004</v>
      </c>
      <c r="CS35">
        <v>1.313434</v>
      </c>
      <c r="CT35">
        <v>0</v>
      </c>
      <c r="CU35">
        <v>0.26930399999999999</v>
      </c>
      <c r="CV35">
        <v>0.50436800000000004</v>
      </c>
      <c r="CW35">
        <v>1.1558919999999999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66.403025999999997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660.51653499999998</v>
      </c>
      <c r="L36">
        <v>440.16017199999999</v>
      </c>
      <c r="M36">
        <v>89.632546000000005</v>
      </c>
      <c r="N36">
        <v>116.047133</v>
      </c>
      <c r="O36">
        <v>121.645579</v>
      </c>
      <c r="P36">
        <v>132.72541799999999</v>
      </c>
      <c r="Q36">
        <v>20.998892999999999</v>
      </c>
      <c r="R36">
        <v>40.774453000000001</v>
      </c>
      <c r="S36">
        <v>25.367474999999999</v>
      </c>
      <c r="T36">
        <v>0</v>
      </c>
      <c r="U36">
        <v>335.64415500000001</v>
      </c>
      <c r="V36">
        <v>8.723687</v>
      </c>
      <c r="W36">
        <v>44.626635</v>
      </c>
      <c r="X36">
        <v>94.583411999999996</v>
      </c>
      <c r="Y36">
        <v>0</v>
      </c>
      <c r="Z36">
        <v>1.3753740000000001</v>
      </c>
      <c r="AA36">
        <v>3.4951810000000001</v>
      </c>
      <c r="AB36">
        <v>0</v>
      </c>
      <c r="AC36">
        <v>0</v>
      </c>
      <c r="AD36">
        <v>8.4460470000000001</v>
      </c>
      <c r="AE36">
        <v>48.659882000000003</v>
      </c>
      <c r="AF36">
        <v>8.7167929999999991</v>
      </c>
      <c r="AG36">
        <v>42.242255999999998</v>
      </c>
      <c r="AH36">
        <v>68.917490000000001</v>
      </c>
      <c r="AI36">
        <v>3.1330640000000001</v>
      </c>
      <c r="AJ36">
        <v>0</v>
      </c>
      <c r="AK36">
        <v>51.849195000000002</v>
      </c>
      <c r="AL36">
        <v>2.6822680000000001</v>
      </c>
      <c r="AM36">
        <v>0</v>
      </c>
      <c r="AN36">
        <v>0.71013499999999996</v>
      </c>
      <c r="AO36">
        <v>1.230046</v>
      </c>
      <c r="AP36">
        <v>0</v>
      </c>
      <c r="AQ36">
        <v>46.325097</v>
      </c>
      <c r="AR36">
        <v>4.2473089999999996</v>
      </c>
      <c r="AS36">
        <v>9.0566940000000002</v>
      </c>
      <c r="AT36">
        <v>14.423921999999999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66.007629999999992</v>
      </c>
      <c r="BA36">
        <f t="shared" si="1"/>
        <v>2512.9644759999992</v>
      </c>
      <c r="BD36">
        <v>4.4000000000000004</v>
      </c>
      <c r="BE36">
        <v>1.85</v>
      </c>
      <c r="BF36">
        <v>2.89</v>
      </c>
      <c r="BG36">
        <v>1.72</v>
      </c>
      <c r="BH36">
        <v>6.06</v>
      </c>
      <c r="BI36">
        <v>0.84</v>
      </c>
      <c r="BJ36">
        <v>0.85</v>
      </c>
      <c r="BK36">
        <v>1.82</v>
      </c>
      <c r="BL36">
        <v>0.93</v>
      </c>
      <c r="BM36">
        <v>0</v>
      </c>
      <c r="BN36">
        <v>2.09</v>
      </c>
      <c r="BO36">
        <v>1.82</v>
      </c>
      <c r="BP36">
        <v>0.25</v>
      </c>
      <c r="BQ36">
        <v>1.9</v>
      </c>
      <c r="BR36">
        <v>1.05</v>
      </c>
      <c r="BS36">
        <v>0.92</v>
      </c>
      <c r="BT36">
        <v>2.8559420000000002</v>
      </c>
      <c r="BU36">
        <v>1.2907649999999999</v>
      </c>
      <c r="BV36">
        <v>2.3453879999999998</v>
      </c>
      <c r="BW36">
        <v>1.8684460000000001</v>
      </c>
      <c r="BX36">
        <v>1.884528</v>
      </c>
      <c r="BY36">
        <v>2.581531</v>
      </c>
      <c r="BZ36">
        <v>1.2769980000000001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3.30436</v>
      </c>
      <c r="CK36">
        <v>1.798867</v>
      </c>
      <c r="CL36">
        <v>0.931894</v>
      </c>
      <c r="CM36">
        <v>3.3778649999999999</v>
      </c>
      <c r="CN36">
        <v>1.703811</v>
      </c>
      <c r="CO36">
        <v>4.1304499999999997</v>
      </c>
      <c r="CP36">
        <v>1.9113849999999999</v>
      </c>
      <c r="CQ36">
        <v>1.70381</v>
      </c>
      <c r="CR36">
        <v>0.80398800000000004</v>
      </c>
      <c r="CS36">
        <v>1.313434</v>
      </c>
      <c r="CT36">
        <v>0</v>
      </c>
      <c r="CU36">
        <v>0</v>
      </c>
      <c r="CV36">
        <v>0.378276</v>
      </c>
      <c r="CW36">
        <v>1.1558919999999999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66.007629999999992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660.51653499999998</v>
      </c>
      <c r="L37">
        <v>440.16017199999999</v>
      </c>
      <c r="M37">
        <v>89.632546000000005</v>
      </c>
      <c r="N37">
        <v>116.047133</v>
      </c>
      <c r="O37">
        <v>121.645579</v>
      </c>
      <c r="P37">
        <v>132.72541799999999</v>
      </c>
      <c r="Q37">
        <v>20.998892999999999</v>
      </c>
      <c r="R37">
        <v>40.774453000000001</v>
      </c>
      <c r="S37">
        <v>25.367474999999999</v>
      </c>
      <c r="T37">
        <v>0</v>
      </c>
      <c r="U37">
        <v>335.64415500000001</v>
      </c>
      <c r="V37">
        <v>8.723687</v>
      </c>
      <c r="W37">
        <v>44.626635</v>
      </c>
      <c r="X37">
        <v>94.583411999999996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48.659882000000003</v>
      </c>
      <c r="AF37">
        <v>8.7167929999999991</v>
      </c>
      <c r="AG37">
        <v>42.242255999999998</v>
      </c>
      <c r="AH37">
        <v>45.944994000000001</v>
      </c>
      <c r="AI37">
        <v>3.1330640000000001</v>
      </c>
      <c r="AJ37">
        <v>0</v>
      </c>
      <c r="AK37">
        <v>51.849195000000002</v>
      </c>
      <c r="AL37">
        <v>2.6822680000000001</v>
      </c>
      <c r="AM37">
        <v>0</v>
      </c>
      <c r="AN37">
        <v>0.71013499999999996</v>
      </c>
      <c r="AO37">
        <v>2.4120210000000002</v>
      </c>
      <c r="AP37">
        <v>3.6961970000000002</v>
      </c>
      <c r="AQ37">
        <v>46.325097</v>
      </c>
      <c r="AR37">
        <v>4.2473089999999996</v>
      </c>
      <c r="AS37">
        <v>9.0566940000000002</v>
      </c>
      <c r="AT37">
        <v>14.30138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65.941537999999994</v>
      </c>
      <c r="BA37">
        <f t="shared" si="1"/>
        <v>2481.3649159999995</v>
      </c>
      <c r="BD37">
        <v>4.4000000000000004</v>
      </c>
      <c r="BE37">
        <v>1.85</v>
      </c>
      <c r="BF37">
        <v>2.89</v>
      </c>
      <c r="BG37">
        <v>1.72</v>
      </c>
      <c r="BH37">
        <v>6.06</v>
      </c>
      <c r="BI37">
        <v>0.84</v>
      </c>
      <c r="BJ37">
        <v>0.85</v>
      </c>
      <c r="BK37">
        <v>1.82</v>
      </c>
      <c r="BL37">
        <v>0.93</v>
      </c>
      <c r="BM37">
        <v>0</v>
      </c>
      <c r="BN37">
        <v>2.15</v>
      </c>
      <c r="BO37">
        <v>1.82</v>
      </c>
      <c r="BP37">
        <v>0.25</v>
      </c>
      <c r="BQ37">
        <v>1.9</v>
      </c>
      <c r="BR37">
        <v>1.05</v>
      </c>
      <c r="BS37">
        <v>0.92</v>
      </c>
      <c r="BT37">
        <v>2.8559420000000002</v>
      </c>
      <c r="BU37">
        <v>1.2907649999999999</v>
      </c>
      <c r="BV37">
        <v>2.3453879999999998</v>
      </c>
      <c r="BW37">
        <v>1.8684460000000001</v>
      </c>
      <c r="BX37">
        <v>1.884528</v>
      </c>
      <c r="BY37">
        <v>2.581531</v>
      </c>
      <c r="BZ37">
        <v>1.2769980000000001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3.30436</v>
      </c>
      <c r="CK37">
        <v>1.798867</v>
      </c>
      <c r="CL37">
        <v>0.931894</v>
      </c>
      <c r="CM37">
        <v>3.3778649999999999</v>
      </c>
      <c r="CN37">
        <v>1.703811</v>
      </c>
      <c r="CO37">
        <v>4.1304499999999997</v>
      </c>
      <c r="CP37">
        <v>1.9113849999999999</v>
      </c>
      <c r="CQ37">
        <v>1.70381</v>
      </c>
      <c r="CR37">
        <v>0.80398800000000004</v>
      </c>
      <c r="CS37">
        <v>1.313434</v>
      </c>
      <c r="CT37">
        <v>0</v>
      </c>
      <c r="CU37">
        <v>0</v>
      </c>
      <c r="CV37">
        <v>0.25218400000000002</v>
      </c>
      <c r="CW37">
        <v>1.1558919999999999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65.941537999999994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660.51653499999998</v>
      </c>
      <c r="L38">
        <v>440.16017199999999</v>
      </c>
      <c r="M38">
        <v>89.632546000000005</v>
      </c>
      <c r="N38">
        <v>116.047133</v>
      </c>
      <c r="O38">
        <v>121.645579</v>
      </c>
      <c r="P38">
        <v>132.72541799999999</v>
      </c>
      <c r="Q38">
        <v>20.998892999999999</v>
      </c>
      <c r="R38">
        <v>40.774453000000001</v>
      </c>
      <c r="S38">
        <v>25.367474999999999</v>
      </c>
      <c r="T38">
        <v>0</v>
      </c>
      <c r="U38">
        <v>335.64415500000001</v>
      </c>
      <c r="V38">
        <v>8.723687</v>
      </c>
      <c r="W38">
        <v>44.626635</v>
      </c>
      <c r="X38">
        <v>94.583411999999996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48.659882000000003</v>
      </c>
      <c r="AF38">
        <v>8.7167929999999991</v>
      </c>
      <c r="AG38">
        <v>42.242255999999998</v>
      </c>
      <c r="AH38">
        <v>21.019369999999999</v>
      </c>
      <c r="AI38">
        <v>3.1330640000000001</v>
      </c>
      <c r="AJ38">
        <v>0</v>
      </c>
      <c r="AK38">
        <v>51.849195000000002</v>
      </c>
      <c r="AL38">
        <v>2.6822680000000001</v>
      </c>
      <c r="AM38">
        <v>0</v>
      </c>
      <c r="AN38">
        <v>0.71013499999999996</v>
      </c>
      <c r="AO38">
        <v>2.5053350000000001</v>
      </c>
      <c r="AP38">
        <v>3.6961970000000002</v>
      </c>
      <c r="AQ38">
        <v>46.325097</v>
      </c>
      <c r="AR38">
        <v>32.916643000000001</v>
      </c>
      <c r="AS38">
        <v>16.043285999999998</v>
      </c>
      <c r="AT38">
        <v>14.423921999999999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65.814481000000001</v>
      </c>
      <c r="BA38">
        <f t="shared" si="1"/>
        <v>2492.1840169999996</v>
      </c>
      <c r="BD38">
        <v>4.4000000000000004</v>
      </c>
      <c r="BE38">
        <v>1.85</v>
      </c>
      <c r="BF38">
        <v>2.89</v>
      </c>
      <c r="BG38">
        <v>1.72</v>
      </c>
      <c r="BH38">
        <v>6.06</v>
      </c>
      <c r="BI38">
        <v>0.84</v>
      </c>
      <c r="BJ38">
        <v>0.85</v>
      </c>
      <c r="BK38">
        <v>1.82</v>
      </c>
      <c r="BL38">
        <v>0.93</v>
      </c>
      <c r="BM38">
        <v>0</v>
      </c>
      <c r="BN38">
        <v>2.16</v>
      </c>
      <c r="BO38">
        <v>1.82</v>
      </c>
      <c r="BP38">
        <v>0.25</v>
      </c>
      <c r="BQ38">
        <v>1.9</v>
      </c>
      <c r="BR38">
        <v>1.05</v>
      </c>
      <c r="BS38">
        <v>0.92</v>
      </c>
      <c r="BT38">
        <v>2.8559420000000002</v>
      </c>
      <c r="BU38">
        <v>1.2907649999999999</v>
      </c>
      <c r="BV38">
        <v>2.3453879999999998</v>
      </c>
      <c r="BW38">
        <v>1.8684460000000001</v>
      </c>
      <c r="BX38">
        <v>1.884528</v>
      </c>
      <c r="BY38">
        <v>2.581531</v>
      </c>
      <c r="BZ38">
        <v>1.2769980000000001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3.30436</v>
      </c>
      <c r="CK38">
        <v>1.798867</v>
      </c>
      <c r="CL38">
        <v>0.931894</v>
      </c>
      <c r="CM38">
        <v>3.3778649999999999</v>
      </c>
      <c r="CN38">
        <v>1.703811</v>
      </c>
      <c r="CO38">
        <v>4.1304499999999997</v>
      </c>
      <c r="CP38">
        <v>1.9113849999999999</v>
      </c>
      <c r="CQ38">
        <v>1.70381</v>
      </c>
      <c r="CR38">
        <v>0.80398800000000004</v>
      </c>
      <c r="CS38">
        <v>1.313434</v>
      </c>
      <c r="CT38">
        <v>0</v>
      </c>
      <c r="CU38">
        <v>0</v>
      </c>
      <c r="CV38">
        <v>0.11512699999999999</v>
      </c>
      <c r="CW38">
        <v>1.1558919999999999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65.814481000000001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660.51653499999998</v>
      </c>
      <c r="L39">
        <v>440.16017199999999</v>
      </c>
      <c r="M39">
        <v>89.632546000000005</v>
      </c>
      <c r="N39">
        <v>116.047133</v>
      </c>
      <c r="O39">
        <v>121.645579</v>
      </c>
      <c r="P39">
        <v>132.72541799999999</v>
      </c>
      <c r="Q39">
        <v>20.998892999999999</v>
      </c>
      <c r="R39">
        <v>40.774453000000001</v>
      </c>
      <c r="S39">
        <v>25.367474999999999</v>
      </c>
      <c r="T39">
        <v>0</v>
      </c>
      <c r="U39">
        <v>335.64415500000001</v>
      </c>
      <c r="V39">
        <v>8.723687</v>
      </c>
      <c r="W39">
        <v>44.626635</v>
      </c>
      <c r="X39">
        <v>94.583411999999996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30.308242</v>
      </c>
      <c r="AF39">
        <v>8.7167929999999991</v>
      </c>
      <c r="AG39">
        <v>42.242255999999998</v>
      </c>
      <c r="AH39">
        <v>0</v>
      </c>
      <c r="AI39">
        <v>3.1330640000000001</v>
      </c>
      <c r="AJ39">
        <v>0</v>
      </c>
      <c r="AK39">
        <v>51.849195000000002</v>
      </c>
      <c r="AL39">
        <v>2.6822680000000001</v>
      </c>
      <c r="AM39">
        <v>0</v>
      </c>
      <c r="AN39">
        <v>0.71013499999999996</v>
      </c>
      <c r="AO39">
        <v>2.2762920000000002</v>
      </c>
      <c r="AP39">
        <v>3.6961970000000002</v>
      </c>
      <c r="AQ39">
        <v>30.883398</v>
      </c>
      <c r="AR39">
        <v>32.916643000000001</v>
      </c>
      <c r="AS39">
        <v>16.043285999999998</v>
      </c>
      <c r="AT39">
        <v>14.423921999999999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66.097746999999998</v>
      </c>
      <c r="BA39">
        <f t="shared" si="1"/>
        <v>2437.4255309999999</v>
      </c>
      <c r="BD39">
        <v>4.4000000000000004</v>
      </c>
      <c r="BE39">
        <v>1.85</v>
      </c>
      <c r="BF39">
        <v>2.89</v>
      </c>
      <c r="BG39">
        <v>1.72</v>
      </c>
      <c r="BH39">
        <v>6.06</v>
      </c>
      <c r="BI39">
        <v>0.84</v>
      </c>
      <c r="BJ39">
        <v>0.85</v>
      </c>
      <c r="BK39">
        <v>1.82</v>
      </c>
      <c r="BL39">
        <v>0.93</v>
      </c>
      <c r="BM39">
        <v>0</v>
      </c>
      <c r="BN39">
        <v>2.16</v>
      </c>
      <c r="BO39">
        <v>1.82</v>
      </c>
      <c r="BP39">
        <v>0.25</v>
      </c>
      <c r="BQ39">
        <v>1.9</v>
      </c>
      <c r="BR39">
        <v>1.05</v>
      </c>
      <c r="BS39">
        <v>0.92</v>
      </c>
      <c r="BT39">
        <v>2.8559420000000002</v>
      </c>
      <c r="BU39">
        <v>1.2907649999999999</v>
      </c>
      <c r="BV39">
        <v>2.365602</v>
      </c>
      <c r="BW39">
        <v>1.8684460000000001</v>
      </c>
      <c r="BX39">
        <v>1.884528</v>
      </c>
      <c r="BY39">
        <v>2.581531</v>
      </c>
      <c r="BZ39">
        <v>1.2769980000000001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3.30436</v>
      </c>
      <c r="CK39">
        <v>1.798867</v>
      </c>
      <c r="CL39">
        <v>0.931894</v>
      </c>
      <c r="CM39">
        <v>3.3778649999999999</v>
      </c>
      <c r="CN39">
        <v>1.703811</v>
      </c>
      <c r="CO39">
        <v>4.1304499999999997</v>
      </c>
      <c r="CP39">
        <v>1.9612050000000001</v>
      </c>
      <c r="CQ39">
        <v>1.70381</v>
      </c>
      <c r="CR39">
        <v>0.80398800000000004</v>
      </c>
      <c r="CS39">
        <v>1.6417930000000001</v>
      </c>
      <c r="CT39">
        <v>0</v>
      </c>
      <c r="CU39">
        <v>0</v>
      </c>
      <c r="CV39">
        <v>0</v>
      </c>
      <c r="CW39">
        <v>1.1558919999999999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66.097746999999998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660.51653499999998</v>
      </c>
      <c r="L40">
        <v>440.16017199999999</v>
      </c>
      <c r="M40">
        <v>89.632546000000005</v>
      </c>
      <c r="N40">
        <v>116.047133</v>
      </c>
      <c r="O40">
        <v>121.645579</v>
      </c>
      <c r="P40">
        <v>132.72541799999999</v>
      </c>
      <c r="Q40">
        <v>20.998892999999999</v>
      </c>
      <c r="R40">
        <v>40.774453000000001</v>
      </c>
      <c r="S40">
        <v>25.367474999999999</v>
      </c>
      <c r="T40">
        <v>0</v>
      </c>
      <c r="U40">
        <v>335.64415500000001</v>
      </c>
      <c r="V40">
        <v>8.723687</v>
      </c>
      <c r="W40">
        <v>44.626635</v>
      </c>
      <c r="X40">
        <v>94.583411999999996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12.375864999999999</v>
      </c>
      <c r="AF40">
        <v>8.7167929999999991</v>
      </c>
      <c r="AG40">
        <v>42.242255999999998</v>
      </c>
      <c r="AH40">
        <v>0</v>
      </c>
      <c r="AI40">
        <v>3.1330640000000001</v>
      </c>
      <c r="AJ40">
        <v>0</v>
      </c>
      <c r="AK40">
        <v>51.849195000000002</v>
      </c>
      <c r="AL40">
        <v>2.6822680000000001</v>
      </c>
      <c r="AM40">
        <v>0</v>
      </c>
      <c r="AN40">
        <v>0.71013499999999996</v>
      </c>
      <c r="AO40">
        <v>1.040591</v>
      </c>
      <c r="AP40">
        <v>3.6961970000000002</v>
      </c>
      <c r="AQ40">
        <v>15.441699</v>
      </c>
      <c r="AR40">
        <v>4.2473089999999996</v>
      </c>
      <c r="AS40">
        <v>9.0566940000000002</v>
      </c>
      <c r="AT40">
        <v>14.423921999999999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66.23989499999999</v>
      </c>
      <c r="BA40">
        <f t="shared" si="1"/>
        <v>2367.3019759999997</v>
      </c>
      <c r="BD40">
        <v>4.4000000000000004</v>
      </c>
      <c r="BE40">
        <v>1.85</v>
      </c>
      <c r="BF40">
        <v>2.89</v>
      </c>
      <c r="BG40">
        <v>1.72</v>
      </c>
      <c r="BH40">
        <v>6.06</v>
      </c>
      <c r="BI40">
        <v>0.84</v>
      </c>
      <c r="BJ40">
        <v>0.85</v>
      </c>
      <c r="BK40">
        <v>1.82</v>
      </c>
      <c r="BL40">
        <v>0.93</v>
      </c>
      <c r="BM40">
        <v>0</v>
      </c>
      <c r="BN40">
        <v>2.16</v>
      </c>
      <c r="BO40">
        <v>1.82</v>
      </c>
      <c r="BP40">
        <v>0.25</v>
      </c>
      <c r="BQ40">
        <v>1.9</v>
      </c>
      <c r="BR40">
        <v>1.05</v>
      </c>
      <c r="BS40">
        <v>0.92</v>
      </c>
      <c r="BT40">
        <v>2.8559420000000002</v>
      </c>
      <c r="BU40">
        <v>1.2907649999999999</v>
      </c>
      <c r="BV40">
        <v>2.3661430000000001</v>
      </c>
      <c r="BW40">
        <v>1.8684460000000001</v>
      </c>
      <c r="BX40">
        <v>1.884528</v>
      </c>
      <c r="BY40">
        <v>2.581531</v>
      </c>
      <c r="BZ40">
        <v>1.2769980000000001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3.30436</v>
      </c>
      <c r="CK40">
        <v>1.798867</v>
      </c>
      <c r="CL40">
        <v>0.931894</v>
      </c>
      <c r="CM40">
        <v>3.3778649999999999</v>
      </c>
      <c r="CN40">
        <v>1.703811</v>
      </c>
      <c r="CO40">
        <v>4.1304499999999997</v>
      </c>
      <c r="CP40">
        <v>1.9659960000000001</v>
      </c>
      <c r="CQ40">
        <v>1.70381</v>
      </c>
      <c r="CR40">
        <v>0.80398800000000004</v>
      </c>
      <c r="CS40">
        <v>1.7786090000000001</v>
      </c>
      <c r="CT40">
        <v>0</v>
      </c>
      <c r="CU40">
        <v>0</v>
      </c>
      <c r="CV40">
        <v>0</v>
      </c>
      <c r="CW40">
        <v>1.1558919999999999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66.23989499999999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660.51653499999998</v>
      </c>
      <c r="L41">
        <v>440.16017199999999</v>
      </c>
      <c r="M41">
        <v>89.632546000000005</v>
      </c>
      <c r="N41">
        <v>116.047133</v>
      </c>
      <c r="O41">
        <v>121.645579</v>
      </c>
      <c r="P41">
        <v>132.72541799999999</v>
      </c>
      <c r="Q41">
        <v>10.678779</v>
      </c>
      <c r="R41">
        <v>40.774453000000001</v>
      </c>
      <c r="S41">
        <v>25.367474999999999</v>
      </c>
      <c r="T41">
        <v>0</v>
      </c>
      <c r="U41">
        <v>335.64415500000001</v>
      </c>
      <c r="V41">
        <v>8.723687</v>
      </c>
      <c r="W41">
        <v>44.626635</v>
      </c>
      <c r="X41">
        <v>94.583411999999996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8.7167929999999991</v>
      </c>
      <c r="AG41">
        <v>42.242255999999998</v>
      </c>
      <c r="AH41">
        <v>0</v>
      </c>
      <c r="AI41">
        <v>3.1330640000000001</v>
      </c>
      <c r="AJ41">
        <v>0</v>
      </c>
      <c r="AK41">
        <v>51.849195000000002</v>
      </c>
      <c r="AL41">
        <v>2.6822680000000001</v>
      </c>
      <c r="AM41">
        <v>0</v>
      </c>
      <c r="AN41">
        <v>0.71013499999999996</v>
      </c>
      <c r="AO41">
        <v>1.119766</v>
      </c>
      <c r="AP41">
        <v>3.6961970000000002</v>
      </c>
      <c r="AQ41">
        <v>0</v>
      </c>
      <c r="AR41">
        <v>4.2473089999999996</v>
      </c>
      <c r="AS41">
        <v>9.0566940000000002</v>
      </c>
      <c r="AT41">
        <v>14.423921999999999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66.23989499999999</v>
      </c>
      <c r="BA41">
        <f t="shared" si="1"/>
        <v>2329.243473</v>
      </c>
      <c r="BD41">
        <v>4.4000000000000004</v>
      </c>
      <c r="BE41">
        <v>1.85</v>
      </c>
      <c r="BF41">
        <v>2.89</v>
      </c>
      <c r="BG41">
        <v>1.72</v>
      </c>
      <c r="BH41">
        <v>6.06</v>
      </c>
      <c r="BI41">
        <v>0.84</v>
      </c>
      <c r="BJ41">
        <v>0.85</v>
      </c>
      <c r="BK41">
        <v>1.82</v>
      </c>
      <c r="BL41">
        <v>0.93</v>
      </c>
      <c r="BM41">
        <v>0</v>
      </c>
      <c r="BN41">
        <v>2.16</v>
      </c>
      <c r="BO41">
        <v>1.82</v>
      </c>
      <c r="BP41">
        <v>0.25</v>
      </c>
      <c r="BQ41">
        <v>1.9</v>
      </c>
      <c r="BR41">
        <v>1.05</v>
      </c>
      <c r="BS41">
        <v>0.92</v>
      </c>
      <c r="BT41">
        <v>2.8559420000000002</v>
      </c>
      <c r="BU41">
        <v>1.2907649999999999</v>
      </c>
      <c r="BV41">
        <v>2.3661430000000001</v>
      </c>
      <c r="BW41">
        <v>1.8684460000000001</v>
      </c>
      <c r="BX41">
        <v>1.884528</v>
      </c>
      <c r="BY41">
        <v>2.581531</v>
      </c>
      <c r="BZ41">
        <v>1.2769980000000001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3.30436</v>
      </c>
      <c r="CK41">
        <v>1.798867</v>
      </c>
      <c r="CL41">
        <v>0.931894</v>
      </c>
      <c r="CM41">
        <v>3.3778649999999999</v>
      </c>
      <c r="CN41">
        <v>1.703811</v>
      </c>
      <c r="CO41">
        <v>4.1304499999999997</v>
      </c>
      <c r="CP41">
        <v>1.9659960000000001</v>
      </c>
      <c r="CQ41">
        <v>1.70381</v>
      </c>
      <c r="CR41">
        <v>0.80398800000000004</v>
      </c>
      <c r="CS41">
        <v>1.7786090000000001</v>
      </c>
      <c r="CT41">
        <v>0</v>
      </c>
      <c r="CU41">
        <v>0</v>
      </c>
      <c r="CV41">
        <v>0</v>
      </c>
      <c r="CW41">
        <v>1.1558919999999999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66.23989499999999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660.51653499999998</v>
      </c>
      <c r="L42">
        <v>440.16017199999999</v>
      </c>
      <c r="M42">
        <v>89.632546000000005</v>
      </c>
      <c r="N42">
        <v>116.047133</v>
      </c>
      <c r="O42">
        <v>121.645579</v>
      </c>
      <c r="P42">
        <v>132.72541799999999</v>
      </c>
      <c r="Q42">
        <v>10.678779</v>
      </c>
      <c r="R42">
        <v>40.774453000000001</v>
      </c>
      <c r="S42">
        <v>25.367474999999999</v>
      </c>
      <c r="T42">
        <v>0</v>
      </c>
      <c r="U42">
        <v>335.64415500000001</v>
      </c>
      <c r="V42">
        <v>8.723687</v>
      </c>
      <c r="W42">
        <v>44.626635</v>
      </c>
      <c r="X42">
        <v>94.583411999999996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8.7167929999999991</v>
      </c>
      <c r="AG42">
        <v>42.242255999999998</v>
      </c>
      <c r="AH42">
        <v>0</v>
      </c>
      <c r="AI42">
        <v>3.1330640000000001</v>
      </c>
      <c r="AJ42">
        <v>0</v>
      </c>
      <c r="AK42">
        <v>51.849195000000002</v>
      </c>
      <c r="AL42">
        <v>2.6822680000000001</v>
      </c>
      <c r="AM42">
        <v>0</v>
      </c>
      <c r="AN42">
        <v>0.71013499999999996</v>
      </c>
      <c r="AO42">
        <v>1.150871</v>
      </c>
      <c r="AP42">
        <v>3.6961970000000002</v>
      </c>
      <c r="AQ42">
        <v>0</v>
      </c>
      <c r="AR42">
        <v>4.2473089999999996</v>
      </c>
      <c r="AS42">
        <v>9.0566940000000002</v>
      </c>
      <c r="AT42">
        <v>14.423921999999999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66.406711000000001</v>
      </c>
      <c r="BA42">
        <f t="shared" si="1"/>
        <v>2329.4413939999999</v>
      </c>
      <c r="BD42">
        <v>4.4000000000000004</v>
      </c>
      <c r="BE42">
        <v>1.85</v>
      </c>
      <c r="BF42">
        <v>2.89</v>
      </c>
      <c r="BG42">
        <v>1.72</v>
      </c>
      <c r="BH42">
        <v>6.06</v>
      </c>
      <c r="BI42">
        <v>0.86</v>
      </c>
      <c r="BJ42">
        <v>0.86</v>
      </c>
      <c r="BK42">
        <v>1.82</v>
      </c>
      <c r="BL42">
        <v>0.93</v>
      </c>
      <c r="BM42">
        <v>0</v>
      </c>
      <c r="BN42">
        <v>2.16</v>
      </c>
      <c r="BO42">
        <v>1.82</v>
      </c>
      <c r="BP42">
        <v>0.25</v>
      </c>
      <c r="BQ42">
        <v>1.9</v>
      </c>
      <c r="BR42">
        <v>1.05</v>
      </c>
      <c r="BS42">
        <v>0.92</v>
      </c>
      <c r="BT42">
        <v>2.8559420000000002</v>
      </c>
      <c r="BU42">
        <v>1.2907649999999999</v>
      </c>
      <c r="BV42">
        <v>2.3661430000000001</v>
      </c>
      <c r="BW42">
        <v>1.8684460000000001</v>
      </c>
      <c r="BX42">
        <v>1.884528</v>
      </c>
      <c r="BY42">
        <v>2.581531</v>
      </c>
      <c r="BZ42">
        <v>1.2769980000000001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3.30436</v>
      </c>
      <c r="CK42">
        <v>1.798867</v>
      </c>
      <c r="CL42">
        <v>0.931894</v>
      </c>
      <c r="CM42">
        <v>3.3778649999999999</v>
      </c>
      <c r="CN42">
        <v>1.703811</v>
      </c>
      <c r="CO42">
        <v>4.1304499999999997</v>
      </c>
      <c r="CP42">
        <v>1.9659960000000001</v>
      </c>
      <c r="CQ42">
        <v>1.70381</v>
      </c>
      <c r="CR42">
        <v>0.80398800000000004</v>
      </c>
      <c r="CS42">
        <v>1.9154249999999999</v>
      </c>
      <c r="CT42">
        <v>0</v>
      </c>
      <c r="CU42">
        <v>0</v>
      </c>
      <c r="CV42">
        <v>0</v>
      </c>
      <c r="CW42">
        <v>1.1558919999999999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66.406711000000001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660.51653499999998</v>
      </c>
      <c r="L43">
        <v>440.16017199999999</v>
      </c>
      <c r="M43">
        <v>89.632546000000005</v>
      </c>
      <c r="N43">
        <v>116.047133</v>
      </c>
      <c r="O43">
        <v>121.645579</v>
      </c>
      <c r="P43">
        <v>132.72541799999999</v>
      </c>
      <c r="Q43">
        <v>20.972961000000002</v>
      </c>
      <c r="R43">
        <v>40.774453000000001</v>
      </c>
      <c r="S43">
        <v>25.367474999999999</v>
      </c>
      <c r="T43">
        <v>0</v>
      </c>
      <c r="U43">
        <v>335.64415500000001</v>
      </c>
      <c r="V43">
        <v>8.723687</v>
      </c>
      <c r="W43">
        <v>44.626635</v>
      </c>
      <c r="X43">
        <v>94.583411999999996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8.7167929999999991</v>
      </c>
      <c r="AG43">
        <v>42.242255999999998</v>
      </c>
      <c r="AH43">
        <v>0</v>
      </c>
      <c r="AI43">
        <v>3.1330640000000001</v>
      </c>
      <c r="AJ43">
        <v>0</v>
      </c>
      <c r="AK43">
        <v>51.849195000000002</v>
      </c>
      <c r="AL43">
        <v>2.6822680000000001</v>
      </c>
      <c r="AM43">
        <v>0</v>
      </c>
      <c r="AN43">
        <v>0.71013499999999996</v>
      </c>
      <c r="AO43">
        <v>1.1565259999999999</v>
      </c>
      <c r="AP43">
        <v>3.6961970000000002</v>
      </c>
      <c r="AQ43">
        <v>0</v>
      </c>
      <c r="AR43">
        <v>4.2473089999999996</v>
      </c>
      <c r="AS43">
        <v>5.1752529999999997</v>
      </c>
      <c r="AT43">
        <v>14.423921999999999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66.416711000000006</v>
      </c>
      <c r="BA43">
        <f t="shared" si="1"/>
        <v>2335.8697899999997</v>
      </c>
      <c r="BD43">
        <v>4.4000000000000004</v>
      </c>
      <c r="BE43">
        <v>1.85</v>
      </c>
      <c r="BF43">
        <v>2.89</v>
      </c>
      <c r="BG43">
        <v>1.72</v>
      </c>
      <c r="BH43">
        <v>6.06</v>
      </c>
      <c r="BI43">
        <v>0.87</v>
      </c>
      <c r="BJ43">
        <v>0.86</v>
      </c>
      <c r="BK43">
        <v>1.82</v>
      </c>
      <c r="BL43">
        <v>0.93</v>
      </c>
      <c r="BM43">
        <v>0</v>
      </c>
      <c r="BN43">
        <v>2.16</v>
      </c>
      <c r="BO43">
        <v>1.82</v>
      </c>
      <c r="BP43">
        <v>0.25</v>
      </c>
      <c r="BQ43">
        <v>1.9</v>
      </c>
      <c r="BR43">
        <v>1.05</v>
      </c>
      <c r="BS43">
        <v>0.92</v>
      </c>
      <c r="BT43">
        <v>2.8559420000000002</v>
      </c>
      <c r="BU43">
        <v>1.2907649999999999</v>
      </c>
      <c r="BV43">
        <v>2.3661430000000001</v>
      </c>
      <c r="BW43">
        <v>1.8684460000000001</v>
      </c>
      <c r="BX43">
        <v>1.884528</v>
      </c>
      <c r="BY43">
        <v>2.581531</v>
      </c>
      <c r="BZ43">
        <v>1.2769980000000001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3.30436</v>
      </c>
      <c r="CK43">
        <v>1.798867</v>
      </c>
      <c r="CL43">
        <v>0.931894</v>
      </c>
      <c r="CM43">
        <v>3.3778649999999999</v>
      </c>
      <c r="CN43">
        <v>1.703811</v>
      </c>
      <c r="CO43">
        <v>4.1304499999999997</v>
      </c>
      <c r="CP43">
        <v>1.9659960000000001</v>
      </c>
      <c r="CQ43">
        <v>1.70381</v>
      </c>
      <c r="CR43">
        <v>0.80398800000000004</v>
      </c>
      <c r="CS43">
        <v>1.9154249999999999</v>
      </c>
      <c r="CT43">
        <v>0</v>
      </c>
      <c r="CU43">
        <v>0</v>
      </c>
      <c r="CV43">
        <v>0</v>
      </c>
      <c r="CW43">
        <v>1.1558919999999999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66.416711000000006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660.51653499999998</v>
      </c>
      <c r="L44">
        <v>440.16017199999999</v>
      </c>
      <c r="M44">
        <v>89.632546000000005</v>
      </c>
      <c r="N44">
        <v>116.047133</v>
      </c>
      <c r="O44">
        <v>121.645579</v>
      </c>
      <c r="P44">
        <v>132.72541799999999</v>
      </c>
      <c r="Q44">
        <v>20.998892999999999</v>
      </c>
      <c r="R44">
        <v>40.774453000000001</v>
      </c>
      <c r="S44">
        <v>25.367474999999999</v>
      </c>
      <c r="T44">
        <v>0</v>
      </c>
      <c r="U44">
        <v>335.64415500000001</v>
      </c>
      <c r="V44">
        <v>8.723687</v>
      </c>
      <c r="W44">
        <v>44.626635</v>
      </c>
      <c r="X44">
        <v>94.583411999999996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8.7167929999999991</v>
      </c>
      <c r="AG44">
        <v>42.242255999999998</v>
      </c>
      <c r="AH44">
        <v>0</v>
      </c>
      <c r="AI44">
        <v>3.1330640000000001</v>
      </c>
      <c r="AJ44">
        <v>0</v>
      </c>
      <c r="AK44">
        <v>51.849195000000002</v>
      </c>
      <c r="AL44">
        <v>2.6822680000000001</v>
      </c>
      <c r="AM44">
        <v>0</v>
      </c>
      <c r="AN44">
        <v>0.71013499999999996</v>
      </c>
      <c r="AO44">
        <v>1.125421</v>
      </c>
      <c r="AP44">
        <v>3.6961970000000002</v>
      </c>
      <c r="AQ44">
        <v>0</v>
      </c>
      <c r="AR44">
        <v>4.2473089999999996</v>
      </c>
      <c r="AS44">
        <v>5.1752529999999997</v>
      </c>
      <c r="AT44">
        <v>13.793665000000001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66.466711000000004</v>
      </c>
      <c r="BA44">
        <f t="shared" si="1"/>
        <v>2335.2843600000001</v>
      </c>
      <c r="BD44">
        <v>4.4000000000000004</v>
      </c>
      <c r="BE44">
        <v>1.85</v>
      </c>
      <c r="BF44">
        <v>2.89</v>
      </c>
      <c r="BG44">
        <v>1.72</v>
      </c>
      <c r="BH44">
        <v>6.06</v>
      </c>
      <c r="BI44">
        <v>0.9</v>
      </c>
      <c r="BJ44">
        <v>0.88</v>
      </c>
      <c r="BK44">
        <v>1.82</v>
      </c>
      <c r="BL44">
        <v>0.93</v>
      </c>
      <c r="BM44">
        <v>0</v>
      </c>
      <c r="BN44">
        <v>2.16</v>
      </c>
      <c r="BO44">
        <v>1.82</v>
      </c>
      <c r="BP44">
        <v>0.25</v>
      </c>
      <c r="BQ44">
        <v>1.9</v>
      </c>
      <c r="BR44">
        <v>1.05</v>
      </c>
      <c r="BS44">
        <v>0.92</v>
      </c>
      <c r="BT44">
        <v>2.8559420000000002</v>
      </c>
      <c r="BU44">
        <v>1.2907649999999999</v>
      </c>
      <c r="BV44">
        <v>2.3661430000000001</v>
      </c>
      <c r="BW44">
        <v>1.8684460000000001</v>
      </c>
      <c r="BX44">
        <v>1.884528</v>
      </c>
      <c r="BY44">
        <v>2.581531</v>
      </c>
      <c r="BZ44">
        <v>1.2769980000000001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3.30436</v>
      </c>
      <c r="CK44">
        <v>1.798867</v>
      </c>
      <c r="CL44">
        <v>0.931894</v>
      </c>
      <c r="CM44">
        <v>3.3778649999999999</v>
      </c>
      <c r="CN44">
        <v>1.703811</v>
      </c>
      <c r="CO44">
        <v>4.1304499999999997</v>
      </c>
      <c r="CP44">
        <v>1.9659960000000001</v>
      </c>
      <c r="CQ44">
        <v>1.70381</v>
      </c>
      <c r="CR44">
        <v>0.80398800000000004</v>
      </c>
      <c r="CS44">
        <v>1.9154249999999999</v>
      </c>
      <c r="CT44">
        <v>0</v>
      </c>
      <c r="CU44">
        <v>0</v>
      </c>
      <c r="CV44">
        <v>0</v>
      </c>
      <c r="CW44">
        <v>1.1558919999999999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66.466711000000004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660.51653499999998</v>
      </c>
      <c r="L45">
        <v>440.16017199999999</v>
      </c>
      <c r="M45">
        <v>89.632546000000005</v>
      </c>
      <c r="N45">
        <v>116.047133</v>
      </c>
      <c r="O45">
        <v>121.645579</v>
      </c>
      <c r="P45">
        <v>132.72541799999999</v>
      </c>
      <c r="Q45">
        <v>20.998892999999999</v>
      </c>
      <c r="R45">
        <v>40.774453000000001</v>
      </c>
      <c r="S45">
        <v>25.367474999999999</v>
      </c>
      <c r="T45">
        <v>0</v>
      </c>
      <c r="U45">
        <v>335.64415500000001</v>
      </c>
      <c r="V45">
        <v>8.723687</v>
      </c>
      <c r="W45">
        <v>44.626635</v>
      </c>
      <c r="X45">
        <v>94.583411999999996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8.7167929999999991</v>
      </c>
      <c r="AG45">
        <v>42.242255999999998</v>
      </c>
      <c r="AH45">
        <v>0</v>
      </c>
      <c r="AI45">
        <v>3.1330640000000001</v>
      </c>
      <c r="AJ45">
        <v>0</v>
      </c>
      <c r="AK45">
        <v>51.849195000000002</v>
      </c>
      <c r="AL45">
        <v>2.6822680000000001</v>
      </c>
      <c r="AM45">
        <v>0</v>
      </c>
      <c r="AN45">
        <v>0.71013499999999996</v>
      </c>
      <c r="AO45">
        <v>1.116938</v>
      </c>
      <c r="AP45">
        <v>3.6961970000000002</v>
      </c>
      <c r="AQ45">
        <v>0</v>
      </c>
      <c r="AR45">
        <v>4.2473089999999996</v>
      </c>
      <c r="AS45">
        <v>5.1752529999999997</v>
      </c>
      <c r="AT45">
        <v>14.419242000000001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66.476710999999995</v>
      </c>
      <c r="BA45">
        <f t="shared" si="1"/>
        <v>2335.9114539999996</v>
      </c>
      <c r="BD45">
        <v>4.4000000000000004</v>
      </c>
      <c r="BE45">
        <v>1.85</v>
      </c>
      <c r="BF45">
        <v>2.89</v>
      </c>
      <c r="BG45">
        <v>1.72</v>
      </c>
      <c r="BH45">
        <v>6.06</v>
      </c>
      <c r="BI45">
        <v>0.9</v>
      </c>
      <c r="BJ45">
        <v>0.89</v>
      </c>
      <c r="BK45">
        <v>1.82</v>
      </c>
      <c r="BL45">
        <v>0.93</v>
      </c>
      <c r="BM45">
        <v>0</v>
      </c>
      <c r="BN45">
        <v>2.16</v>
      </c>
      <c r="BO45">
        <v>1.82</v>
      </c>
      <c r="BP45">
        <v>0.25</v>
      </c>
      <c r="BQ45">
        <v>1.9</v>
      </c>
      <c r="BR45">
        <v>1.05</v>
      </c>
      <c r="BS45">
        <v>0.92</v>
      </c>
      <c r="BT45">
        <v>2.8559420000000002</v>
      </c>
      <c r="BU45">
        <v>1.2907649999999999</v>
      </c>
      <c r="BV45">
        <v>2.3661430000000001</v>
      </c>
      <c r="BW45">
        <v>1.8684460000000001</v>
      </c>
      <c r="BX45">
        <v>1.884528</v>
      </c>
      <c r="BY45">
        <v>2.581531</v>
      </c>
      <c r="BZ45">
        <v>1.2769980000000001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3.30436</v>
      </c>
      <c r="CK45">
        <v>1.798867</v>
      </c>
      <c r="CL45">
        <v>0.931894</v>
      </c>
      <c r="CM45">
        <v>3.3778649999999999</v>
      </c>
      <c r="CN45">
        <v>1.703811</v>
      </c>
      <c r="CO45">
        <v>4.1304499999999997</v>
      </c>
      <c r="CP45">
        <v>1.9659960000000001</v>
      </c>
      <c r="CQ45">
        <v>1.70381</v>
      </c>
      <c r="CR45">
        <v>0.80398800000000004</v>
      </c>
      <c r="CS45">
        <v>1.9154249999999999</v>
      </c>
      <c r="CT45">
        <v>0</v>
      </c>
      <c r="CU45">
        <v>0</v>
      </c>
      <c r="CV45">
        <v>0</v>
      </c>
      <c r="CW45">
        <v>1.1558919999999999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66.476710999999995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660.51653499999998</v>
      </c>
      <c r="L46">
        <v>440.16017199999999</v>
      </c>
      <c r="M46">
        <v>89.632546000000005</v>
      </c>
      <c r="N46">
        <v>116.047133</v>
      </c>
      <c r="O46">
        <v>121.645579</v>
      </c>
      <c r="P46">
        <v>132.72541799999999</v>
      </c>
      <c r="Q46">
        <v>20.998892999999999</v>
      </c>
      <c r="R46">
        <v>40.774453000000001</v>
      </c>
      <c r="S46">
        <v>25.367474999999999</v>
      </c>
      <c r="T46">
        <v>0</v>
      </c>
      <c r="U46">
        <v>335.64415500000001</v>
      </c>
      <c r="V46">
        <v>8.723687</v>
      </c>
      <c r="W46">
        <v>44.626635</v>
      </c>
      <c r="X46">
        <v>94.583411999999996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8.7167929999999991</v>
      </c>
      <c r="AG46">
        <v>42.242255999999998</v>
      </c>
      <c r="AH46">
        <v>0</v>
      </c>
      <c r="AI46">
        <v>3.1330640000000001</v>
      </c>
      <c r="AJ46">
        <v>0</v>
      </c>
      <c r="AK46">
        <v>51.849195000000002</v>
      </c>
      <c r="AL46">
        <v>2.6822680000000001</v>
      </c>
      <c r="AM46">
        <v>0</v>
      </c>
      <c r="AN46">
        <v>0.71013499999999996</v>
      </c>
      <c r="AO46">
        <v>1.0575570000000001</v>
      </c>
      <c r="AP46">
        <v>3.6961970000000002</v>
      </c>
      <c r="AQ46">
        <v>0</v>
      </c>
      <c r="AR46">
        <v>4.2473089999999996</v>
      </c>
      <c r="AS46">
        <v>5.1752529999999997</v>
      </c>
      <c r="AT46">
        <v>14.010161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66.476710999999995</v>
      </c>
      <c r="BA46">
        <f t="shared" si="1"/>
        <v>2335.4429919999998</v>
      </c>
      <c r="BD46">
        <v>4.4000000000000004</v>
      </c>
      <c r="BE46">
        <v>1.85</v>
      </c>
      <c r="BF46">
        <v>2.89</v>
      </c>
      <c r="BG46">
        <v>1.72</v>
      </c>
      <c r="BH46">
        <v>6.06</v>
      </c>
      <c r="BI46">
        <v>0.9</v>
      </c>
      <c r="BJ46">
        <v>0.89</v>
      </c>
      <c r="BK46">
        <v>1.82</v>
      </c>
      <c r="BL46">
        <v>0.93</v>
      </c>
      <c r="BM46">
        <v>0</v>
      </c>
      <c r="BN46">
        <v>2.16</v>
      </c>
      <c r="BO46">
        <v>1.82</v>
      </c>
      <c r="BP46">
        <v>0.25</v>
      </c>
      <c r="BQ46">
        <v>1.9</v>
      </c>
      <c r="BR46">
        <v>1.05</v>
      </c>
      <c r="BS46">
        <v>0.92</v>
      </c>
      <c r="BT46">
        <v>2.8559420000000002</v>
      </c>
      <c r="BU46">
        <v>1.2907649999999999</v>
      </c>
      <c r="BV46">
        <v>2.3661430000000001</v>
      </c>
      <c r="BW46">
        <v>1.8684460000000001</v>
      </c>
      <c r="BX46">
        <v>1.884528</v>
      </c>
      <c r="BY46">
        <v>2.581531</v>
      </c>
      <c r="BZ46">
        <v>1.2769980000000001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3.30436</v>
      </c>
      <c r="CK46">
        <v>1.798867</v>
      </c>
      <c r="CL46">
        <v>0.931894</v>
      </c>
      <c r="CM46">
        <v>3.3778649999999999</v>
      </c>
      <c r="CN46">
        <v>1.703811</v>
      </c>
      <c r="CO46">
        <v>4.1304499999999997</v>
      </c>
      <c r="CP46">
        <v>1.9659960000000001</v>
      </c>
      <c r="CQ46">
        <v>1.70381</v>
      </c>
      <c r="CR46">
        <v>0.80398800000000004</v>
      </c>
      <c r="CS46">
        <v>1.9154249999999999</v>
      </c>
      <c r="CT46">
        <v>0</v>
      </c>
      <c r="CU46">
        <v>0</v>
      </c>
      <c r="CV46">
        <v>0</v>
      </c>
      <c r="CW46">
        <v>1.1558919999999999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66.476710999999995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660.51653499999998</v>
      </c>
      <c r="L47">
        <v>440.16017199999999</v>
      </c>
      <c r="M47">
        <v>89.632546000000005</v>
      </c>
      <c r="N47">
        <v>116.047133</v>
      </c>
      <c r="O47">
        <v>121.645579</v>
      </c>
      <c r="P47">
        <v>132.72541799999999</v>
      </c>
      <c r="Q47">
        <v>20.998892999999999</v>
      </c>
      <c r="R47">
        <v>40.774453000000001</v>
      </c>
      <c r="S47">
        <v>25.367474999999999</v>
      </c>
      <c r="T47">
        <v>0</v>
      </c>
      <c r="U47">
        <v>335.64415500000001</v>
      </c>
      <c r="V47">
        <v>9.376512</v>
      </c>
      <c r="W47">
        <v>44.626635</v>
      </c>
      <c r="X47">
        <v>94.583411999999996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8.7167929999999991</v>
      </c>
      <c r="AG47">
        <v>42.242255999999998</v>
      </c>
      <c r="AH47">
        <v>0</v>
      </c>
      <c r="AI47">
        <v>0</v>
      </c>
      <c r="AJ47">
        <v>0</v>
      </c>
      <c r="AK47">
        <v>51.849195000000002</v>
      </c>
      <c r="AL47">
        <v>2.6822680000000001</v>
      </c>
      <c r="AM47">
        <v>0</v>
      </c>
      <c r="AN47">
        <v>0.71013499999999996</v>
      </c>
      <c r="AO47">
        <v>1.060384</v>
      </c>
      <c r="AP47">
        <v>3.6961970000000002</v>
      </c>
      <c r="AQ47">
        <v>0</v>
      </c>
      <c r="AR47">
        <v>4.2473089999999996</v>
      </c>
      <c r="AS47">
        <v>5.1752529999999997</v>
      </c>
      <c r="AT47">
        <v>14.416505000000001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66.686711000000003</v>
      </c>
      <c r="BA47">
        <f t="shared" si="1"/>
        <v>2333.5819239999996</v>
      </c>
      <c r="BD47">
        <v>4.4000000000000004</v>
      </c>
      <c r="BE47">
        <v>1.85</v>
      </c>
      <c r="BF47">
        <v>2.89</v>
      </c>
      <c r="BG47">
        <v>1.72</v>
      </c>
      <c r="BH47">
        <v>6.06</v>
      </c>
      <c r="BI47">
        <v>0.9</v>
      </c>
      <c r="BJ47">
        <v>0.89</v>
      </c>
      <c r="BK47">
        <v>1.82</v>
      </c>
      <c r="BL47">
        <v>0.95</v>
      </c>
      <c r="BM47">
        <v>0</v>
      </c>
      <c r="BN47">
        <v>2.25</v>
      </c>
      <c r="BO47">
        <v>1.92</v>
      </c>
      <c r="BP47">
        <v>0.25</v>
      </c>
      <c r="BQ47">
        <v>1.9</v>
      </c>
      <c r="BR47">
        <v>1.05</v>
      </c>
      <c r="BS47">
        <v>0.92</v>
      </c>
      <c r="BT47">
        <v>2.8559420000000002</v>
      </c>
      <c r="BU47">
        <v>1.2907649999999999</v>
      </c>
      <c r="BV47">
        <v>2.3661430000000001</v>
      </c>
      <c r="BW47">
        <v>1.8684460000000001</v>
      </c>
      <c r="BX47">
        <v>1.884528</v>
      </c>
      <c r="BY47">
        <v>2.581531</v>
      </c>
      <c r="BZ47">
        <v>1.2769980000000001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3.30436</v>
      </c>
      <c r="CK47">
        <v>1.798867</v>
      </c>
      <c r="CL47">
        <v>0.931894</v>
      </c>
      <c r="CM47">
        <v>3.3778649999999999</v>
      </c>
      <c r="CN47">
        <v>1.703811</v>
      </c>
      <c r="CO47">
        <v>4.1304499999999997</v>
      </c>
      <c r="CP47">
        <v>1.9659960000000001</v>
      </c>
      <c r="CQ47">
        <v>1.70381</v>
      </c>
      <c r="CR47">
        <v>0.80398800000000004</v>
      </c>
      <c r="CS47">
        <v>1.9154249999999999</v>
      </c>
      <c r="CT47">
        <v>0</v>
      </c>
      <c r="CU47">
        <v>0</v>
      </c>
      <c r="CV47">
        <v>0</v>
      </c>
      <c r="CW47">
        <v>1.1558919999999999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66.686711000000003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660.51653499999998</v>
      </c>
      <c r="L48">
        <v>440.16017199999999</v>
      </c>
      <c r="M48">
        <v>89.632546000000005</v>
      </c>
      <c r="N48">
        <v>116.047133</v>
      </c>
      <c r="O48">
        <v>121.645579</v>
      </c>
      <c r="P48">
        <v>132.72541799999999</v>
      </c>
      <c r="Q48">
        <v>20.998892999999999</v>
      </c>
      <c r="R48">
        <v>40.774453000000001</v>
      </c>
      <c r="S48">
        <v>25.367474999999999</v>
      </c>
      <c r="T48">
        <v>0</v>
      </c>
      <c r="U48">
        <v>335.64415500000001</v>
      </c>
      <c r="V48">
        <v>9.8226619999999993</v>
      </c>
      <c r="W48">
        <v>44.626635</v>
      </c>
      <c r="X48">
        <v>94.583411999999996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8.7167929999999991</v>
      </c>
      <c r="AG48">
        <v>42.242255999999998</v>
      </c>
      <c r="AH48">
        <v>0</v>
      </c>
      <c r="AI48">
        <v>0</v>
      </c>
      <c r="AJ48">
        <v>0</v>
      </c>
      <c r="AK48">
        <v>51.849195000000002</v>
      </c>
      <c r="AL48">
        <v>2.6822680000000001</v>
      </c>
      <c r="AM48">
        <v>0</v>
      </c>
      <c r="AN48">
        <v>0.71013499999999996</v>
      </c>
      <c r="AO48">
        <v>1.0745229999999999</v>
      </c>
      <c r="AP48">
        <v>3.6961970000000002</v>
      </c>
      <c r="AQ48">
        <v>0</v>
      </c>
      <c r="AR48">
        <v>4.2473089999999996</v>
      </c>
      <c r="AS48">
        <v>5.1752529999999997</v>
      </c>
      <c r="AT48">
        <v>14.140774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67.076711000000003</v>
      </c>
      <c r="BA48">
        <f t="shared" si="1"/>
        <v>2334.1564820000003</v>
      </c>
      <c r="BD48">
        <v>4.4000000000000004</v>
      </c>
      <c r="BE48">
        <v>1.85</v>
      </c>
      <c r="BF48">
        <v>2.89</v>
      </c>
      <c r="BG48">
        <v>1.72</v>
      </c>
      <c r="BH48">
        <v>6.06</v>
      </c>
      <c r="BI48">
        <v>0.9</v>
      </c>
      <c r="BJ48">
        <v>0.89</v>
      </c>
      <c r="BK48">
        <v>1.82</v>
      </c>
      <c r="BL48">
        <v>0.95</v>
      </c>
      <c r="BM48">
        <v>0</v>
      </c>
      <c r="BN48">
        <v>2.25</v>
      </c>
      <c r="BO48">
        <v>2.31</v>
      </c>
      <c r="BP48">
        <v>0.25</v>
      </c>
      <c r="BQ48">
        <v>1.9</v>
      </c>
      <c r="BR48">
        <v>1.05</v>
      </c>
      <c r="BS48">
        <v>0.92</v>
      </c>
      <c r="BT48">
        <v>2.8559420000000002</v>
      </c>
      <c r="BU48">
        <v>1.2907649999999999</v>
      </c>
      <c r="BV48">
        <v>2.3661430000000001</v>
      </c>
      <c r="BW48">
        <v>1.8684460000000001</v>
      </c>
      <c r="BX48">
        <v>1.884528</v>
      </c>
      <c r="BY48">
        <v>2.581531</v>
      </c>
      <c r="BZ48">
        <v>1.2769980000000001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3.30436</v>
      </c>
      <c r="CK48">
        <v>1.798867</v>
      </c>
      <c r="CL48">
        <v>0.931894</v>
      </c>
      <c r="CM48">
        <v>3.3778649999999999</v>
      </c>
      <c r="CN48">
        <v>1.703811</v>
      </c>
      <c r="CO48">
        <v>4.1304499999999997</v>
      </c>
      <c r="CP48">
        <v>1.9659960000000001</v>
      </c>
      <c r="CQ48">
        <v>1.70381</v>
      </c>
      <c r="CR48">
        <v>0.80398800000000004</v>
      </c>
      <c r="CS48">
        <v>1.9154249999999999</v>
      </c>
      <c r="CT48">
        <v>0</v>
      </c>
      <c r="CU48">
        <v>0</v>
      </c>
      <c r="CV48">
        <v>0</v>
      </c>
      <c r="CW48">
        <v>1.1558919999999999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67.076711000000003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660.51653499999998</v>
      </c>
      <c r="L49">
        <v>440.16017199999999</v>
      </c>
      <c r="M49">
        <v>89.632546000000005</v>
      </c>
      <c r="N49">
        <v>116.047133</v>
      </c>
      <c r="O49">
        <v>121.645579</v>
      </c>
      <c r="P49">
        <v>132.72541799999999</v>
      </c>
      <c r="Q49">
        <v>20.998892999999999</v>
      </c>
      <c r="R49">
        <v>40.774453000000001</v>
      </c>
      <c r="S49">
        <v>25.367474999999999</v>
      </c>
      <c r="T49">
        <v>0</v>
      </c>
      <c r="U49">
        <v>335.64415500000001</v>
      </c>
      <c r="V49">
        <v>10.331495</v>
      </c>
      <c r="W49">
        <v>44.626635</v>
      </c>
      <c r="X49">
        <v>94.583411999999996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8.7167929999999991</v>
      </c>
      <c r="AG49">
        <v>42.242255999999998</v>
      </c>
      <c r="AH49">
        <v>0</v>
      </c>
      <c r="AI49">
        <v>0</v>
      </c>
      <c r="AJ49">
        <v>0</v>
      </c>
      <c r="AK49">
        <v>51.849195000000002</v>
      </c>
      <c r="AL49">
        <v>24.587454999999999</v>
      </c>
      <c r="AM49">
        <v>0</v>
      </c>
      <c r="AN49">
        <v>0.71013499999999996</v>
      </c>
      <c r="AO49">
        <v>1.0688679999999999</v>
      </c>
      <c r="AP49">
        <v>3.6961970000000002</v>
      </c>
      <c r="AQ49">
        <v>0</v>
      </c>
      <c r="AR49">
        <v>4.2473089999999996</v>
      </c>
      <c r="AS49">
        <v>4.5283470000000001</v>
      </c>
      <c r="AT49">
        <v>14.423921999999999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67.266711000000001</v>
      </c>
      <c r="BA49">
        <f t="shared" si="1"/>
        <v>2356.3910889999997</v>
      </c>
      <c r="BD49">
        <v>4.4000000000000004</v>
      </c>
      <c r="BE49">
        <v>1.85</v>
      </c>
      <c r="BF49">
        <v>2.89</v>
      </c>
      <c r="BG49">
        <v>1.72</v>
      </c>
      <c r="BH49">
        <v>6.06</v>
      </c>
      <c r="BI49">
        <v>0.9</v>
      </c>
      <c r="BJ49">
        <v>0.89</v>
      </c>
      <c r="BK49">
        <v>1.82</v>
      </c>
      <c r="BL49">
        <v>0.95</v>
      </c>
      <c r="BM49">
        <v>0</v>
      </c>
      <c r="BN49">
        <v>2.25</v>
      </c>
      <c r="BO49">
        <v>2.5</v>
      </c>
      <c r="BP49">
        <v>0.25</v>
      </c>
      <c r="BQ49">
        <v>1.9</v>
      </c>
      <c r="BR49">
        <v>1.05</v>
      </c>
      <c r="BS49">
        <v>0.92</v>
      </c>
      <c r="BT49">
        <v>2.8559420000000002</v>
      </c>
      <c r="BU49">
        <v>1.2907649999999999</v>
      </c>
      <c r="BV49">
        <v>2.3661430000000001</v>
      </c>
      <c r="BW49">
        <v>1.8684460000000001</v>
      </c>
      <c r="BX49">
        <v>1.884528</v>
      </c>
      <c r="BY49">
        <v>2.581531</v>
      </c>
      <c r="BZ49">
        <v>1.2769980000000001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3.30436</v>
      </c>
      <c r="CK49">
        <v>1.798867</v>
      </c>
      <c r="CL49">
        <v>0.931894</v>
      </c>
      <c r="CM49">
        <v>3.3778649999999999</v>
      </c>
      <c r="CN49">
        <v>1.703811</v>
      </c>
      <c r="CO49">
        <v>4.1304499999999997</v>
      </c>
      <c r="CP49">
        <v>1.9659960000000001</v>
      </c>
      <c r="CQ49">
        <v>1.70381</v>
      </c>
      <c r="CR49">
        <v>0.80398800000000004</v>
      </c>
      <c r="CS49">
        <v>1.9154249999999999</v>
      </c>
      <c r="CT49">
        <v>0</v>
      </c>
      <c r="CU49">
        <v>0</v>
      </c>
      <c r="CV49">
        <v>0</v>
      </c>
      <c r="CW49">
        <v>1.1558919999999999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67.266711000000001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660.51653499999998</v>
      </c>
      <c r="L50">
        <v>440.16017199999999</v>
      </c>
      <c r="M50">
        <v>89.632546000000005</v>
      </c>
      <c r="N50">
        <v>116.047133</v>
      </c>
      <c r="O50">
        <v>121.645579</v>
      </c>
      <c r="P50">
        <v>132.72541799999999</v>
      </c>
      <c r="Q50">
        <v>20.998892999999999</v>
      </c>
      <c r="R50">
        <v>40.774453000000001</v>
      </c>
      <c r="S50">
        <v>25.367474999999999</v>
      </c>
      <c r="T50">
        <v>0</v>
      </c>
      <c r="U50">
        <v>335.64415500000001</v>
      </c>
      <c r="V50">
        <v>10.496953</v>
      </c>
      <c r="W50">
        <v>44.626635</v>
      </c>
      <c r="X50">
        <v>94.583411999999996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8.7167929999999991</v>
      </c>
      <c r="AG50">
        <v>42.242255999999998</v>
      </c>
      <c r="AH50">
        <v>0</v>
      </c>
      <c r="AI50">
        <v>0</v>
      </c>
      <c r="AJ50">
        <v>0</v>
      </c>
      <c r="AK50">
        <v>51.849195000000002</v>
      </c>
      <c r="AL50">
        <v>64.262666999999993</v>
      </c>
      <c r="AM50">
        <v>0</v>
      </c>
      <c r="AN50">
        <v>0.71013499999999996</v>
      </c>
      <c r="AO50">
        <v>1.0745229999999999</v>
      </c>
      <c r="AP50">
        <v>3.6961970000000002</v>
      </c>
      <c r="AQ50">
        <v>0</v>
      </c>
      <c r="AR50">
        <v>4.2473089999999996</v>
      </c>
      <c r="AS50">
        <v>4.5283470000000001</v>
      </c>
      <c r="AT50">
        <v>13.568163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67.456710999999999</v>
      </c>
      <c r="BA50">
        <f t="shared" si="1"/>
        <v>2395.5716549999997</v>
      </c>
      <c r="BD50">
        <v>4.4000000000000004</v>
      </c>
      <c r="BE50">
        <v>1.85</v>
      </c>
      <c r="BF50">
        <v>2.89</v>
      </c>
      <c r="BG50">
        <v>1.72</v>
      </c>
      <c r="BH50">
        <v>6.06</v>
      </c>
      <c r="BI50">
        <v>0.9</v>
      </c>
      <c r="BJ50">
        <v>0.89</v>
      </c>
      <c r="BK50">
        <v>1.82</v>
      </c>
      <c r="BL50">
        <v>0.95</v>
      </c>
      <c r="BM50">
        <v>0</v>
      </c>
      <c r="BN50">
        <v>2.25</v>
      </c>
      <c r="BO50">
        <v>2.69</v>
      </c>
      <c r="BP50">
        <v>0.25</v>
      </c>
      <c r="BQ50">
        <v>1.9</v>
      </c>
      <c r="BR50">
        <v>1.05</v>
      </c>
      <c r="BS50">
        <v>0.92</v>
      </c>
      <c r="BT50">
        <v>2.8559420000000002</v>
      </c>
      <c r="BU50">
        <v>1.2907649999999999</v>
      </c>
      <c r="BV50">
        <v>2.3661430000000001</v>
      </c>
      <c r="BW50">
        <v>1.8684460000000001</v>
      </c>
      <c r="BX50">
        <v>1.884528</v>
      </c>
      <c r="BY50">
        <v>2.581531</v>
      </c>
      <c r="BZ50">
        <v>1.2769980000000001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3.30436</v>
      </c>
      <c r="CK50">
        <v>1.798867</v>
      </c>
      <c r="CL50">
        <v>0.931894</v>
      </c>
      <c r="CM50">
        <v>3.3778649999999999</v>
      </c>
      <c r="CN50">
        <v>1.703811</v>
      </c>
      <c r="CO50">
        <v>4.1304499999999997</v>
      </c>
      <c r="CP50">
        <v>1.9659960000000001</v>
      </c>
      <c r="CQ50">
        <v>1.70381</v>
      </c>
      <c r="CR50">
        <v>0.80398800000000004</v>
      </c>
      <c r="CS50">
        <v>1.9154249999999999</v>
      </c>
      <c r="CT50">
        <v>0</v>
      </c>
      <c r="CU50">
        <v>0</v>
      </c>
      <c r="CV50">
        <v>0</v>
      </c>
      <c r="CW50">
        <v>1.1558919999999999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67.456710999999999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660.51653499999998</v>
      </c>
      <c r="L51">
        <v>440.16017199999999</v>
      </c>
      <c r="M51">
        <v>89.632546000000005</v>
      </c>
      <c r="N51">
        <v>116.047133</v>
      </c>
      <c r="O51">
        <v>121.645579</v>
      </c>
      <c r="P51">
        <v>132.72541799999999</v>
      </c>
      <c r="Q51">
        <v>20.998892999999999</v>
      </c>
      <c r="R51">
        <v>40.774453000000001</v>
      </c>
      <c r="S51">
        <v>25.367474999999999</v>
      </c>
      <c r="T51">
        <v>0</v>
      </c>
      <c r="U51">
        <v>335.64415500000001</v>
      </c>
      <c r="V51">
        <v>10.496953</v>
      </c>
      <c r="W51">
        <v>44.626635</v>
      </c>
      <c r="X51">
        <v>94.583411999999996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8.7167929999999991</v>
      </c>
      <c r="AG51">
        <v>42.242255999999998</v>
      </c>
      <c r="AH51">
        <v>0</v>
      </c>
      <c r="AI51">
        <v>0</v>
      </c>
      <c r="AJ51">
        <v>0</v>
      </c>
      <c r="AK51">
        <v>51.849195000000002</v>
      </c>
      <c r="AL51">
        <v>64.262666999999993</v>
      </c>
      <c r="AM51">
        <v>0</v>
      </c>
      <c r="AN51">
        <v>0.71013499999999996</v>
      </c>
      <c r="AO51">
        <v>1.116938</v>
      </c>
      <c r="AP51">
        <v>3.9426109999999999</v>
      </c>
      <c r="AQ51">
        <v>0</v>
      </c>
      <c r="AR51">
        <v>4.2473089999999996</v>
      </c>
      <c r="AS51">
        <v>4.5283470000000001</v>
      </c>
      <c r="AT51">
        <v>13.162808999999999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66.716711000000004</v>
      </c>
      <c r="BA51">
        <f t="shared" si="1"/>
        <v>2394.7151299999996</v>
      </c>
      <c r="BD51">
        <v>4.4000000000000004</v>
      </c>
      <c r="BE51">
        <v>1.85</v>
      </c>
      <c r="BF51">
        <v>2.89</v>
      </c>
      <c r="BG51">
        <v>1.72</v>
      </c>
      <c r="BH51">
        <v>6.06</v>
      </c>
      <c r="BI51">
        <v>0.95</v>
      </c>
      <c r="BJ51">
        <v>0.89</v>
      </c>
      <c r="BK51">
        <v>1.82</v>
      </c>
      <c r="BL51">
        <v>0.93</v>
      </c>
      <c r="BM51">
        <v>0</v>
      </c>
      <c r="BN51">
        <v>2.25</v>
      </c>
      <c r="BO51">
        <v>1.92</v>
      </c>
      <c r="BP51">
        <v>0.25</v>
      </c>
      <c r="BQ51">
        <v>1.9</v>
      </c>
      <c r="BR51">
        <v>1.05</v>
      </c>
      <c r="BS51">
        <v>0.92</v>
      </c>
      <c r="BT51">
        <v>2.8559420000000002</v>
      </c>
      <c r="BU51">
        <v>1.2907649999999999</v>
      </c>
      <c r="BV51">
        <v>2.3661430000000001</v>
      </c>
      <c r="BW51">
        <v>1.8684460000000001</v>
      </c>
      <c r="BX51">
        <v>1.884528</v>
      </c>
      <c r="BY51">
        <v>2.581531</v>
      </c>
      <c r="BZ51">
        <v>1.2769980000000001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3.30436</v>
      </c>
      <c r="CK51">
        <v>1.798867</v>
      </c>
      <c r="CL51">
        <v>0.931894</v>
      </c>
      <c r="CM51">
        <v>3.3778649999999999</v>
      </c>
      <c r="CN51">
        <v>1.703811</v>
      </c>
      <c r="CO51">
        <v>4.1304499999999997</v>
      </c>
      <c r="CP51">
        <v>1.9659960000000001</v>
      </c>
      <c r="CQ51">
        <v>1.70381</v>
      </c>
      <c r="CR51">
        <v>0.80398800000000004</v>
      </c>
      <c r="CS51">
        <v>1.9154249999999999</v>
      </c>
      <c r="CT51">
        <v>0</v>
      </c>
      <c r="CU51">
        <v>0</v>
      </c>
      <c r="CV51">
        <v>0</v>
      </c>
      <c r="CW51">
        <v>1.1558919999999999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66.716711000000004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660.51653499999998</v>
      </c>
      <c r="L52">
        <v>396.87917199999998</v>
      </c>
      <c r="M52">
        <v>89.632546000000005</v>
      </c>
      <c r="N52">
        <v>116.047133</v>
      </c>
      <c r="O52">
        <v>121.645579</v>
      </c>
      <c r="P52">
        <v>132.72541799999999</v>
      </c>
      <c r="Q52">
        <v>14.554833</v>
      </c>
      <c r="R52">
        <v>40.774453000000001</v>
      </c>
      <c r="S52">
        <v>25.367474999999999</v>
      </c>
      <c r="T52">
        <v>0</v>
      </c>
      <c r="U52">
        <v>335.64415500000001</v>
      </c>
      <c r="V52">
        <v>10.496953</v>
      </c>
      <c r="W52">
        <v>44.626635</v>
      </c>
      <c r="X52">
        <v>94.583411999999996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8.7167929999999991</v>
      </c>
      <c r="AG52">
        <v>42.242255999999998</v>
      </c>
      <c r="AH52">
        <v>0</v>
      </c>
      <c r="AI52">
        <v>0</v>
      </c>
      <c r="AJ52">
        <v>0</v>
      </c>
      <c r="AK52">
        <v>51.849195000000002</v>
      </c>
      <c r="AL52">
        <v>64.262666999999993</v>
      </c>
      <c r="AM52">
        <v>0</v>
      </c>
      <c r="AN52">
        <v>0.71013499999999996</v>
      </c>
      <c r="AO52">
        <v>1.5015039999999999</v>
      </c>
      <c r="AP52">
        <v>3.9426109999999999</v>
      </c>
      <c r="AQ52">
        <v>0</v>
      </c>
      <c r="AR52">
        <v>4.2473089999999996</v>
      </c>
      <c r="AS52">
        <v>4.5283470000000001</v>
      </c>
      <c r="AT52">
        <v>14.423921999999999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66.726711000000009</v>
      </c>
      <c r="BA52">
        <f t="shared" si="1"/>
        <v>2346.6457489999989</v>
      </c>
      <c r="BD52">
        <v>4.4000000000000004</v>
      </c>
      <c r="BE52">
        <v>1.85</v>
      </c>
      <c r="BF52">
        <v>2.89</v>
      </c>
      <c r="BG52">
        <v>1.72</v>
      </c>
      <c r="BH52">
        <v>6.06</v>
      </c>
      <c r="BI52">
        <v>0.96</v>
      </c>
      <c r="BJ52">
        <v>0.89</v>
      </c>
      <c r="BK52">
        <v>1.82</v>
      </c>
      <c r="BL52">
        <v>0.93</v>
      </c>
      <c r="BM52">
        <v>0</v>
      </c>
      <c r="BN52">
        <v>2.25</v>
      </c>
      <c r="BO52">
        <v>1.92</v>
      </c>
      <c r="BP52">
        <v>0.25</v>
      </c>
      <c r="BQ52">
        <v>1.9</v>
      </c>
      <c r="BR52">
        <v>1.05</v>
      </c>
      <c r="BS52">
        <v>0.92</v>
      </c>
      <c r="BT52">
        <v>2.8559420000000002</v>
      </c>
      <c r="BU52">
        <v>1.2907649999999999</v>
      </c>
      <c r="BV52">
        <v>2.3661430000000001</v>
      </c>
      <c r="BW52">
        <v>1.8684460000000001</v>
      </c>
      <c r="BX52">
        <v>1.884528</v>
      </c>
      <c r="BY52">
        <v>2.581531</v>
      </c>
      <c r="BZ52">
        <v>1.2769980000000001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3.30436</v>
      </c>
      <c r="CK52">
        <v>1.798867</v>
      </c>
      <c r="CL52">
        <v>0.931894</v>
      </c>
      <c r="CM52">
        <v>3.3778649999999999</v>
      </c>
      <c r="CN52">
        <v>1.703811</v>
      </c>
      <c r="CO52">
        <v>4.1304499999999997</v>
      </c>
      <c r="CP52">
        <v>1.9659960000000001</v>
      </c>
      <c r="CQ52">
        <v>1.70381</v>
      </c>
      <c r="CR52">
        <v>0.80398800000000004</v>
      </c>
      <c r="CS52">
        <v>1.9154249999999999</v>
      </c>
      <c r="CT52">
        <v>0</v>
      </c>
      <c r="CU52">
        <v>0</v>
      </c>
      <c r="CV52">
        <v>0</v>
      </c>
      <c r="CW52">
        <v>1.1558919999999999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66.726711000000009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616.90871500000003</v>
      </c>
      <c r="L53">
        <v>381.49037199999998</v>
      </c>
      <c r="M53">
        <v>89.632546000000005</v>
      </c>
      <c r="N53">
        <v>116.047133</v>
      </c>
      <c r="O53">
        <v>121.645579</v>
      </c>
      <c r="P53">
        <v>132.72541799999999</v>
      </c>
      <c r="Q53">
        <v>8.2172339999999995</v>
      </c>
      <c r="R53">
        <v>40.774453000000001</v>
      </c>
      <c r="S53">
        <v>22.757853999999998</v>
      </c>
      <c r="T53">
        <v>0</v>
      </c>
      <c r="U53">
        <v>335.64415500000001</v>
      </c>
      <c r="V53">
        <v>11.398883</v>
      </c>
      <c r="W53">
        <v>44.626635</v>
      </c>
      <c r="X53">
        <v>94.583411999999996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8.7167929999999991</v>
      </c>
      <c r="AG53">
        <v>42.242255999999998</v>
      </c>
      <c r="AH53">
        <v>0</v>
      </c>
      <c r="AI53">
        <v>0</v>
      </c>
      <c r="AJ53">
        <v>0</v>
      </c>
      <c r="AK53">
        <v>51.849195000000002</v>
      </c>
      <c r="AL53">
        <v>64.262666999999993</v>
      </c>
      <c r="AM53">
        <v>0</v>
      </c>
      <c r="AN53">
        <v>0.71013499999999996</v>
      </c>
      <c r="AO53">
        <v>0.66450799999999999</v>
      </c>
      <c r="AP53">
        <v>3.9426109999999999</v>
      </c>
      <c r="AQ53">
        <v>0</v>
      </c>
      <c r="AR53">
        <v>32.916643000000001</v>
      </c>
      <c r="AS53">
        <v>4.5283470000000001</v>
      </c>
      <c r="AT53">
        <v>14.423921999999999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66.626711</v>
      </c>
      <c r="BA53">
        <f t="shared" si="1"/>
        <v>2307.3361769999992</v>
      </c>
      <c r="BD53">
        <v>4.4000000000000004</v>
      </c>
      <c r="BE53">
        <v>1.85</v>
      </c>
      <c r="BF53">
        <v>2.89</v>
      </c>
      <c r="BG53">
        <v>1.72</v>
      </c>
      <c r="BH53">
        <v>6.06</v>
      </c>
      <c r="BI53">
        <v>0.96</v>
      </c>
      <c r="BJ53">
        <v>0.89</v>
      </c>
      <c r="BK53">
        <v>1.82</v>
      </c>
      <c r="BL53">
        <v>0.93</v>
      </c>
      <c r="BM53">
        <v>0</v>
      </c>
      <c r="BN53">
        <v>2.25</v>
      </c>
      <c r="BO53">
        <v>1.82</v>
      </c>
      <c r="BP53">
        <v>0.25</v>
      </c>
      <c r="BQ53">
        <v>1.9</v>
      </c>
      <c r="BR53">
        <v>1.05</v>
      </c>
      <c r="BS53">
        <v>0.92</v>
      </c>
      <c r="BT53">
        <v>2.8559420000000002</v>
      </c>
      <c r="BU53">
        <v>1.2907649999999999</v>
      </c>
      <c r="BV53">
        <v>2.3661430000000001</v>
      </c>
      <c r="BW53">
        <v>1.8684460000000001</v>
      </c>
      <c r="BX53">
        <v>1.884528</v>
      </c>
      <c r="BY53">
        <v>2.581531</v>
      </c>
      <c r="BZ53">
        <v>1.2769980000000001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3.30436</v>
      </c>
      <c r="CK53">
        <v>1.798867</v>
      </c>
      <c r="CL53">
        <v>0.931894</v>
      </c>
      <c r="CM53">
        <v>3.3778649999999999</v>
      </c>
      <c r="CN53">
        <v>1.703811</v>
      </c>
      <c r="CO53">
        <v>4.1304499999999997</v>
      </c>
      <c r="CP53">
        <v>1.9659960000000001</v>
      </c>
      <c r="CQ53">
        <v>1.70381</v>
      </c>
      <c r="CR53">
        <v>0.80398800000000004</v>
      </c>
      <c r="CS53">
        <v>1.9154249999999999</v>
      </c>
      <c r="CT53">
        <v>0</v>
      </c>
      <c r="CU53">
        <v>0</v>
      </c>
      <c r="CV53">
        <v>0</v>
      </c>
      <c r="CW53">
        <v>1.1558919999999999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66.626711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618.83231499999999</v>
      </c>
      <c r="L54">
        <v>343.018372</v>
      </c>
      <c r="M54">
        <v>89.632546000000005</v>
      </c>
      <c r="N54">
        <v>116.047133</v>
      </c>
      <c r="O54">
        <v>121.645579</v>
      </c>
      <c r="P54">
        <v>132.72541799999999</v>
      </c>
      <c r="Q54">
        <v>8.2172339999999995</v>
      </c>
      <c r="R54">
        <v>40.774453000000001</v>
      </c>
      <c r="S54">
        <v>19.036906999999999</v>
      </c>
      <c r="T54">
        <v>0</v>
      </c>
      <c r="U54">
        <v>335.64415500000001</v>
      </c>
      <c r="V54">
        <v>11.613208999999999</v>
      </c>
      <c r="W54">
        <v>44.626635</v>
      </c>
      <c r="X54">
        <v>94.583411999999996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8.7167929999999991</v>
      </c>
      <c r="AG54">
        <v>42.242255999999998</v>
      </c>
      <c r="AH54">
        <v>0</v>
      </c>
      <c r="AI54">
        <v>0</v>
      </c>
      <c r="AJ54">
        <v>0</v>
      </c>
      <c r="AK54">
        <v>51.849195000000002</v>
      </c>
      <c r="AL54">
        <v>24.587454999999999</v>
      </c>
      <c r="AM54">
        <v>0</v>
      </c>
      <c r="AN54">
        <v>0.71013499999999996</v>
      </c>
      <c r="AO54">
        <v>0.44394800000000001</v>
      </c>
      <c r="AP54">
        <v>3.9426109999999999</v>
      </c>
      <c r="AQ54">
        <v>0</v>
      </c>
      <c r="AR54">
        <v>32.916643000000001</v>
      </c>
      <c r="AS54">
        <v>4.5283470000000001</v>
      </c>
      <c r="AT54">
        <v>14.423921999999999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66.546711000000002</v>
      </c>
      <c r="BA54">
        <f t="shared" si="1"/>
        <v>2227.3053839999993</v>
      </c>
      <c r="BD54">
        <v>4.4000000000000004</v>
      </c>
      <c r="BE54">
        <v>1.85</v>
      </c>
      <c r="BF54">
        <v>2.89</v>
      </c>
      <c r="BG54">
        <v>1.72</v>
      </c>
      <c r="BH54">
        <v>6.06</v>
      </c>
      <c r="BI54">
        <v>0.91</v>
      </c>
      <c r="BJ54">
        <v>0.86</v>
      </c>
      <c r="BK54">
        <v>1.82</v>
      </c>
      <c r="BL54">
        <v>0.93</v>
      </c>
      <c r="BM54">
        <v>0</v>
      </c>
      <c r="BN54">
        <v>2.25</v>
      </c>
      <c r="BO54">
        <v>1.82</v>
      </c>
      <c r="BP54">
        <v>0.25</v>
      </c>
      <c r="BQ54">
        <v>1.9</v>
      </c>
      <c r="BR54">
        <v>1.05</v>
      </c>
      <c r="BS54">
        <v>0.92</v>
      </c>
      <c r="BT54">
        <v>2.8559420000000002</v>
      </c>
      <c r="BU54">
        <v>1.2907649999999999</v>
      </c>
      <c r="BV54">
        <v>2.3661430000000001</v>
      </c>
      <c r="BW54">
        <v>1.8684460000000001</v>
      </c>
      <c r="BX54">
        <v>1.884528</v>
      </c>
      <c r="BY54">
        <v>2.581531</v>
      </c>
      <c r="BZ54">
        <v>1.2769980000000001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3.30436</v>
      </c>
      <c r="CK54">
        <v>1.798867</v>
      </c>
      <c r="CL54">
        <v>0.931894</v>
      </c>
      <c r="CM54">
        <v>3.3778649999999999</v>
      </c>
      <c r="CN54">
        <v>1.703811</v>
      </c>
      <c r="CO54">
        <v>4.1304499999999997</v>
      </c>
      <c r="CP54">
        <v>1.9659960000000001</v>
      </c>
      <c r="CQ54">
        <v>1.70381</v>
      </c>
      <c r="CR54">
        <v>0.80398800000000004</v>
      </c>
      <c r="CS54">
        <v>1.9154249999999999</v>
      </c>
      <c r="CT54">
        <v>0</v>
      </c>
      <c r="CU54">
        <v>0</v>
      </c>
      <c r="CV54">
        <v>0</v>
      </c>
      <c r="CW54">
        <v>1.1558919999999999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66.546711000000002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568.818715</v>
      </c>
      <c r="L55">
        <v>343.018372</v>
      </c>
      <c r="M55">
        <v>89.632546000000005</v>
      </c>
      <c r="N55">
        <v>116.047133</v>
      </c>
      <c r="O55">
        <v>121.645579</v>
      </c>
      <c r="P55">
        <v>132.72541799999999</v>
      </c>
      <c r="Q55">
        <v>8.2172339999999995</v>
      </c>
      <c r="R55">
        <v>40.774453000000001</v>
      </c>
      <c r="S55">
        <v>19.036906999999999</v>
      </c>
      <c r="T55">
        <v>0</v>
      </c>
      <c r="U55">
        <v>335.64415500000001</v>
      </c>
      <c r="V55">
        <v>11.613208999999999</v>
      </c>
      <c r="W55">
        <v>44.626635</v>
      </c>
      <c r="X55">
        <v>94.583411999999996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8.7167929999999991</v>
      </c>
      <c r="AG55">
        <v>42.242255999999998</v>
      </c>
      <c r="AH55">
        <v>0</v>
      </c>
      <c r="AI55">
        <v>0</v>
      </c>
      <c r="AJ55">
        <v>0</v>
      </c>
      <c r="AK55">
        <v>51.849195000000002</v>
      </c>
      <c r="AL55">
        <v>2.6822680000000001</v>
      </c>
      <c r="AM55">
        <v>0</v>
      </c>
      <c r="AN55">
        <v>0.71013499999999996</v>
      </c>
      <c r="AO55">
        <v>0.49484600000000001</v>
      </c>
      <c r="AP55">
        <v>3.9426109999999999</v>
      </c>
      <c r="AQ55">
        <v>0</v>
      </c>
      <c r="AR55">
        <v>4.2473089999999996</v>
      </c>
      <c r="AS55">
        <v>4.5283470000000001</v>
      </c>
      <c r="AT55">
        <v>14.423921999999999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67.017158999999992</v>
      </c>
      <c r="BA55">
        <f t="shared" si="1"/>
        <v>2127.238609</v>
      </c>
      <c r="BD55">
        <v>4.4000000000000004</v>
      </c>
      <c r="BE55">
        <v>1.85</v>
      </c>
      <c r="BF55">
        <v>2.89</v>
      </c>
      <c r="BG55">
        <v>1.72</v>
      </c>
      <c r="BH55">
        <v>6.06</v>
      </c>
      <c r="BI55">
        <v>0.91</v>
      </c>
      <c r="BJ55">
        <v>0.86</v>
      </c>
      <c r="BK55">
        <v>1.82</v>
      </c>
      <c r="BL55">
        <v>0.93</v>
      </c>
      <c r="BM55">
        <v>0</v>
      </c>
      <c r="BN55">
        <v>2.25</v>
      </c>
      <c r="BO55">
        <v>1.82</v>
      </c>
      <c r="BP55">
        <v>0.25</v>
      </c>
      <c r="BQ55">
        <v>1.9</v>
      </c>
      <c r="BR55">
        <v>1.05</v>
      </c>
      <c r="BS55">
        <v>0.98</v>
      </c>
      <c r="BT55">
        <v>2.8559420000000002</v>
      </c>
      <c r="BU55">
        <v>1.2907649999999999</v>
      </c>
      <c r="BV55">
        <v>2.3661430000000001</v>
      </c>
      <c r="BW55">
        <v>1.8684460000000001</v>
      </c>
      <c r="BX55">
        <v>1.884528</v>
      </c>
      <c r="BY55">
        <v>2.581531</v>
      </c>
      <c r="BZ55">
        <v>1.2769980000000001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3.30436</v>
      </c>
      <c r="CK55">
        <v>1.798867</v>
      </c>
      <c r="CL55">
        <v>0.931894</v>
      </c>
      <c r="CM55">
        <v>3.3778649999999999</v>
      </c>
      <c r="CN55">
        <v>1.703811</v>
      </c>
      <c r="CO55">
        <v>4.1304499999999997</v>
      </c>
      <c r="CP55">
        <v>1.9659960000000001</v>
      </c>
      <c r="CQ55">
        <v>1.70381</v>
      </c>
      <c r="CR55">
        <v>0.80398800000000004</v>
      </c>
      <c r="CS55">
        <v>2.3258730000000001</v>
      </c>
      <c r="CT55">
        <v>0</v>
      </c>
      <c r="CU55">
        <v>0</v>
      </c>
      <c r="CV55">
        <v>0</v>
      </c>
      <c r="CW55">
        <v>1.1558919999999999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67.017158999999992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545.73551499999996</v>
      </c>
      <c r="L56">
        <v>299.514138</v>
      </c>
      <c r="M56">
        <v>89.632546000000005</v>
      </c>
      <c r="N56">
        <v>116.047133</v>
      </c>
      <c r="O56">
        <v>121.645579</v>
      </c>
      <c r="P56">
        <v>132.72541799999999</v>
      </c>
      <c r="Q56">
        <v>8.2172339999999995</v>
      </c>
      <c r="R56">
        <v>40.774453000000001</v>
      </c>
      <c r="S56">
        <v>19.036906999999999</v>
      </c>
      <c r="T56">
        <v>0</v>
      </c>
      <c r="U56">
        <v>335.64415500000001</v>
      </c>
      <c r="V56">
        <v>11.859427</v>
      </c>
      <c r="W56">
        <v>44.626635</v>
      </c>
      <c r="X56">
        <v>94.583411999999996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8.7167929999999991</v>
      </c>
      <c r="AG56">
        <v>42.242255999999998</v>
      </c>
      <c r="AH56">
        <v>0</v>
      </c>
      <c r="AI56">
        <v>0</v>
      </c>
      <c r="AJ56">
        <v>0</v>
      </c>
      <c r="AK56">
        <v>51.849195000000002</v>
      </c>
      <c r="AL56">
        <v>2.6822680000000001</v>
      </c>
      <c r="AM56">
        <v>0</v>
      </c>
      <c r="AN56">
        <v>0.71013499999999996</v>
      </c>
      <c r="AO56">
        <v>0.61078100000000002</v>
      </c>
      <c r="AP56">
        <v>3.9426109999999999</v>
      </c>
      <c r="AQ56">
        <v>0</v>
      </c>
      <c r="AR56">
        <v>4.2473089999999996</v>
      </c>
      <c r="AS56">
        <v>4.5283470000000001</v>
      </c>
      <c r="AT56">
        <v>14.423921999999999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67.017158999999992</v>
      </c>
      <c r="BA56">
        <f t="shared" si="1"/>
        <v>2061.013328</v>
      </c>
      <c r="BD56">
        <v>4.4000000000000004</v>
      </c>
      <c r="BE56">
        <v>1.85</v>
      </c>
      <c r="BF56">
        <v>2.89</v>
      </c>
      <c r="BG56">
        <v>1.72</v>
      </c>
      <c r="BH56">
        <v>6.06</v>
      </c>
      <c r="BI56">
        <v>0.91</v>
      </c>
      <c r="BJ56">
        <v>0.86</v>
      </c>
      <c r="BK56">
        <v>1.82</v>
      </c>
      <c r="BL56">
        <v>0.93</v>
      </c>
      <c r="BM56">
        <v>0</v>
      </c>
      <c r="BN56">
        <v>2.25</v>
      </c>
      <c r="BO56">
        <v>1.82</v>
      </c>
      <c r="BP56">
        <v>0.25</v>
      </c>
      <c r="BQ56">
        <v>1.9</v>
      </c>
      <c r="BR56">
        <v>1.05</v>
      </c>
      <c r="BS56">
        <v>0.98</v>
      </c>
      <c r="BT56">
        <v>2.8559420000000002</v>
      </c>
      <c r="BU56">
        <v>1.2907649999999999</v>
      </c>
      <c r="BV56">
        <v>2.3661430000000001</v>
      </c>
      <c r="BW56">
        <v>1.8684460000000001</v>
      </c>
      <c r="BX56">
        <v>1.884528</v>
      </c>
      <c r="BY56">
        <v>2.581531</v>
      </c>
      <c r="BZ56">
        <v>1.2769980000000001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3.30436</v>
      </c>
      <c r="CK56">
        <v>1.798867</v>
      </c>
      <c r="CL56">
        <v>0.931894</v>
      </c>
      <c r="CM56">
        <v>3.3778649999999999</v>
      </c>
      <c r="CN56">
        <v>1.703811</v>
      </c>
      <c r="CO56">
        <v>4.1304499999999997</v>
      </c>
      <c r="CP56">
        <v>1.9659960000000001</v>
      </c>
      <c r="CQ56">
        <v>1.70381</v>
      </c>
      <c r="CR56">
        <v>0.80398800000000004</v>
      </c>
      <c r="CS56">
        <v>2.3258730000000001</v>
      </c>
      <c r="CT56">
        <v>0</v>
      </c>
      <c r="CU56">
        <v>0</v>
      </c>
      <c r="CV56">
        <v>0</v>
      </c>
      <c r="CW56">
        <v>1.1558919999999999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67.017158999999992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546.697315</v>
      </c>
      <c r="L57">
        <v>299.514138</v>
      </c>
      <c r="M57">
        <v>89.632546000000005</v>
      </c>
      <c r="N57">
        <v>116.047133</v>
      </c>
      <c r="O57">
        <v>121.645579</v>
      </c>
      <c r="P57">
        <v>132.72541799999999</v>
      </c>
      <c r="Q57">
        <v>8.2172339999999995</v>
      </c>
      <c r="R57">
        <v>40.774453000000001</v>
      </c>
      <c r="S57">
        <v>19.036906999999999</v>
      </c>
      <c r="T57">
        <v>0</v>
      </c>
      <c r="U57">
        <v>335.64415500000001</v>
      </c>
      <c r="V57">
        <v>10.866144</v>
      </c>
      <c r="W57">
        <v>44.626635</v>
      </c>
      <c r="X57">
        <v>94.583411999999996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8.7167929999999991</v>
      </c>
      <c r="AG57">
        <v>42.242255999999998</v>
      </c>
      <c r="AH57">
        <v>0</v>
      </c>
      <c r="AI57">
        <v>0</v>
      </c>
      <c r="AJ57">
        <v>0</v>
      </c>
      <c r="AK57">
        <v>51.849195000000002</v>
      </c>
      <c r="AL57">
        <v>2.6822680000000001</v>
      </c>
      <c r="AM57">
        <v>0</v>
      </c>
      <c r="AN57">
        <v>0.71013499999999996</v>
      </c>
      <c r="AO57">
        <v>0.69561200000000001</v>
      </c>
      <c r="AP57">
        <v>3.9426109999999999</v>
      </c>
      <c r="AQ57">
        <v>0</v>
      </c>
      <c r="AR57">
        <v>4.2473089999999996</v>
      </c>
      <c r="AS57">
        <v>4.5283470000000001</v>
      </c>
      <c r="AT57">
        <v>14.423921999999999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66.977158999999986</v>
      </c>
      <c r="BA57">
        <f t="shared" si="1"/>
        <v>2061.026676</v>
      </c>
      <c r="BD57">
        <v>4.4000000000000004</v>
      </c>
      <c r="BE57">
        <v>1.85</v>
      </c>
      <c r="BF57">
        <v>2.89</v>
      </c>
      <c r="BG57">
        <v>1.72</v>
      </c>
      <c r="BH57">
        <v>6.06</v>
      </c>
      <c r="BI57">
        <v>0.87</v>
      </c>
      <c r="BJ57">
        <v>0.86</v>
      </c>
      <c r="BK57">
        <v>1.82</v>
      </c>
      <c r="BL57">
        <v>0.93</v>
      </c>
      <c r="BM57">
        <v>0</v>
      </c>
      <c r="BN57">
        <v>2.25</v>
      </c>
      <c r="BO57">
        <v>1.82</v>
      </c>
      <c r="BP57">
        <v>0.25</v>
      </c>
      <c r="BQ57">
        <v>1.9</v>
      </c>
      <c r="BR57">
        <v>1.05</v>
      </c>
      <c r="BS57">
        <v>0.98</v>
      </c>
      <c r="BT57">
        <v>2.8559420000000002</v>
      </c>
      <c r="BU57">
        <v>1.2907649999999999</v>
      </c>
      <c r="BV57">
        <v>2.3661430000000001</v>
      </c>
      <c r="BW57">
        <v>1.8684460000000001</v>
      </c>
      <c r="BX57">
        <v>1.884528</v>
      </c>
      <c r="BY57">
        <v>2.581531</v>
      </c>
      <c r="BZ57">
        <v>1.2769980000000001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3.30436</v>
      </c>
      <c r="CK57">
        <v>1.798867</v>
      </c>
      <c r="CL57">
        <v>0.931894</v>
      </c>
      <c r="CM57">
        <v>3.3778649999999999</v>
      </c>
      <c r="CN57">
        <v>1.703811</v>
      </c>
      <c r="CO57">
        <v>4.1304499999999997</v>
      </c>
      <c r="CP57">
        <v>1.9659960000000001</v>
      </c>
      <c r="CQ57">
        <v>1.70381</v>
      </c>
      <c r="CR57">
        <v>0.80398800000000004</v>
      </c>
      <c r="CS57">
        <v>2.3258730000000001</v>
      </c>
      <c r="CT57">
        <v>0</v>
      </c>
      <c r="CU57">
        <v>0</v>
      </c>
      <c r="CV57">
        <v>0</v>
      </c>
      <c r="CW57">
        <v>1.1558919999999999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66.977158999999986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548.62091499999997</v>
      </c>
      <c r="L58">
        <v>328.36813799999999</v>
      </c>
      <c r="M58">
        <v>89.632546000000005</v>
      </c>
      <c r="N58">
        <v>116.047133</v>
      </c>
      <c r="O58">
        <v>121.645579</v>
      </c>
      <c r="P58">
        <v>132.72541799999999</v>
      </c>
      <c r="Q58">
        <v>8.2172339999999995</v>
      </c>
      <c r="R58">
        <v>40.774453000000001</v>
      </c>
      <c r="S58">
        <v>19.036906999999999</v>
      </c>
      <c r="T58">
        <v>0</v>
      </c>
      <c r="U58">
        <v>335.64415500000001</v>
      </c>
      <c r="V58">
        <v>10.866144</v>
      </c>
      <c r="W58">
        <v>44.626635</v>
      </c>
      <c r="X58">
        <v>94.583411999999996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8.7167929999999991</v>
      </c>
      <c r="AG58">
        <v>42.242255999999998</v>
      </c>
      <c r="AH58">
        <v>0</v>
      </c>
      <c r="AI58">
        <v>0</v>
      </c>
      <c r="AJ58">
        <v>0</v>
      </c>
      <c r="AK58">
        <v>51.849195000000002</v>
      </c>
      <c r="AL58">
        <v>2.6822680000000001</v>
      </c>
      <c r="AM58">
        <v>0</v>
      </c>
      <c r="AN58">
        <v>0.71013499999999996</v>
      </c>
      <c r="AO58">
        <v>0.77478800000000003</v>
      </c>
      <c r="AP58">
        <v>3.9426109999999999</v>
      </c>
      <c r="AQ58">
        <v>0</v>
      </c>
      <c r="AR58">
        <v>4.2473089999999996</v>
      </c>
      <c r="AS58">
        <v>4.5283470000000001</v>
      </c>
      <c r="AT58">
        <v>10.440395000000001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66.977158999999986</v>
      </c>
      <c r="BA58">
        <f t="shared" si="1"/>
        <v>2087.8999250000002</v>
      </c>
      <c r="BD58">
        <v>4.4000000000000004</v>
      </c>
      <c r="BE58">
        <v>1.85</v>
      </c>
      <c r="BF58">
        <v>2.89</v>
      </c>
      <c r="BG58">
        <v>1.72</v>
      </c>
      <c r="BH58">
        <v>6.06</v>
      </c>
      <c r="BI58">
        <v>0.87</v>
      </c>
      <c r="BJ58">
        <v>0.86</v>
      </c>
      <c r="BK58">
        <v>1.82</v>
      </c>
      <c r="BL58">
        <v>0.93</v>
      </c>
      <c r="BM58">
        <v>0</v>
      </c>
      <c r="BN58">
        <v>2.25</v>
      </c>
      <c r="BO58">
        <v>1.82</v>
      </c>
      <c r="BP58">
        <v>0.25</v>
      </c>
      <c r="BQ58">
        <v>1.9</v>
      </c>
      <c r="BR58">
        <v>1.05</v>
      </c>
      <c r="BS58">
        <v>0.98</v>
      </c>
      <c r="BT58">
        <v>2.8559420000000002</v>
      </c>
      <c r="BU58">
        <v>1.2907649999999999</v>
      </c>
      <c r="BV58">
        <v>2.3661430000000001</v>
      </c>
      <c r="BW58">
        <v>1.8684460000000001</v>
      </c>
      <c r="BX58">
        <v>1.884528</v>
      </c>
      <c r="BY58">
        <v>2.581531</v>
      </c>
      <c r="BZ58">
        <v>1.2769980000000001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3.30436</v>
      </c>
      <c r="CK58">
        <v>1.798867</v>
      </c>
      <c r="CL58">
        <v>0.931894</v>
      </c>
      <c r="CM58">
        <v>3.3778649999999999</v>
      </c>
      <c r="CN58">
        <v>1.703811</v>
      </c>
      <c r="CO58">
        <v>4.1304499999999997</v>
      </c>
      <c r="CP58">
        <v>1.9659960000000001</v>
      </c>
      <c r="CQ58">
        <v>1.70381</v>
      </c>
      <c r="CR58">
        <v>0.80398800000000004</v>
      </c>
      <c r="CS58">
        <v>2.3258730000000001</v>
      </c>
      <c r="CT58">
        <v>0</v>
      </c>
      <c r="CU58">
        <v>0</v>
      </c>
      <c r="CV58">
        <v>0</v>
      </c>
      <c r="CW58">
        <v>1.1558919999999999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66.977158999999986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559.20071499999995</v>
      </c>
      <c r="L59">
        <v>328.36813799999999</v>
      </c>
      <c r="M59">
        <v>89.632546000000005</v>
      </c>
      <c r="N59">
        <v>116.047133</v>
      </c>
      <c r="O59">
        <v>121.645579</v>
      </c>
      <c r="P59">
        <v>137.32965100000001</v>
      </c>
      <c r="Q59">
        <v>8.2172339999999995</v>
      </c>
      <c r="R59">
        <v>40.774453000000001</v>
      </c>
      <c r="S59">
        <v>19.036906999999999</v>
      </c>
      <c r="T59">
        <v>0</v>
      </c>
      <c r="U59">
        <v>335.64415500000001</v>
      </c>
      <c r="V59">
        <v>10.494681</v>
      </c>
      <c r="W59">
        <v>44.626635</v>
      </c>
      <c r="X59">
        <v>94.583411999999996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8.7167929999999991</v>
      </c>
      <c r="AG59">
        <v>42.242255999999998</v>
      </c>
      <c r="AH59">
        <v>0</v>
      </c>
      <c r="AI59">
        <v>0</v>
      </c>
      <c r="AJ59">
        <v>0</v>
      </c>
      <c r="AK59">
        <v>51.849195000000002</v>
      </c>
      <c r="AL59">
        <v>2.6822680000000001</v>
      </c>
      <c r="AM59">
        <v>0</v>
      </c>
      <c r="AN59">
        <v>0.71013499999999996</v>
      </c>
      <c r="AO59">
        <v>0.80023699999999998</v>
      </c>
      <c r="AP59">
        <v>1.9713050000000001</v>
      </c>
      <c r="AQ59">
        <v>0</v>
      </c>
      <c r="AR59">
        <v>4.2473089999999996</v>
      </c>
      <c r="AS59">
        <v>4.5283470000000001</v>
      </c>
      <c r="AT59">
        <v>14.170971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67.057158999999984</v>
      </c>
      <c r="BA59">
        <f t="shared" si="1"/>
        <v>2104.5772139999999</v>
      </c>
      <c r="BD59">
        <v>4.4000000000000004</v>
      </c>
      <c r="BE59">
        <v>1.85</v>
      </c>
      <c r="BF59">
        <v>2.89</v>
      </c>
      <c r="BG59">
        <v>1.72</v>
      </c>
      <c r="BH59">
        <v>6.06</v>
      </c>
      <c r="BI59">
        <v>0.87</v>
      </c>
      <c r="BJ59">
        <v>0.86</v>
      </c>
      <c r="BK59">
        <v>1.82</v>
      </c>
      <c r="BL59">
        <v>0.93</v>
      </c>
      <c r="BM59">
        <v>0</v>
      </c>
      <c r="BN59">
        <v>2.25</v>
      </c>
      <c r="BO59">
        <v>1.82</v>
      </c>
      <c r="BP59">
        <v>0.25</v>
      </c>
      <c r="BQ59">
        <v>1.9</v>
      </c>
      <c r="BR59">
        <v>1.05</v>
      </c>
      <c r="BS59">
        <v>1.06</v>
      </c>
      <c r="BT59">
        <v>2.8559420000000002</v>
      </c>
      <c r="BU59">
        <v>1.2907649999999999</v>
      </c>
      <c r="BV59">
        <v>2.3661430000000001</v>
      </c>
      <c r="BW59">
        <v>1.8684460000000001</v>
      </c>
      <c r="BX59">
        <v>1.884528</v>
      </c>
      <c r="BY59">
        <v>2.581531</v>
      </c>
      <c r="BZ59">
        <v>1.2769980000000001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3.30436</v>
      </c>
      <c r="CK59">
        <v>1.798867</v>
      </c>
      <c r="CL59">
        <v>0.931894</v>
      </c>
      <c r="CM59">
        <v>3.3778649999999999</v>
      </c>
      <c r="CN59">
        <v>1.703811</v>
      </c>
      <c r="CO59">
        <v>4.1304499999999997</v>
      </c>
      <c r="CP59">
        <v>1.9659960000000001</v>
      </c>
      <c r="CQ59">
        <v>1.70381</v>
      </c>
      <c r="CR59">
        <v>0.80398800000000004</v>
      </c>
      <c r="CS59">
        <v>2.3258730000000001</v>
      </c>
      <c r="CT59">
        <v>0</v>
      </c>
      <c r="CU59">
        <v>0</v>
      </c>
      <c r="CV59">
        <v>0</v>
      </c>
      <c r="CW59">
        <v>1.1558919999999999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67.057158999999984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570.74231499999996</v>
      </c>
      <c r="L60">
        <v>328.36813799999999</v>
      </c>
      <c r="M60">
        <v>89.632546000000005</v>
      </c>
      <c r="N60">
        <v>116.047133</v>
      </c>
      <c r="O60">
        <v>121.645579</v>
      </c>
      <c r="P60">
        <v>137.32965100000001</v>
      </c>
      <c r="Q60">
        <v>8.2172339999999995</v>
      </c>
      <c r="R60">
        <v>40.774453000000001</v>
      </c>
      <c r="S60">
        <v>19.036906999999999</v>
      </c>
      <c r="T60">
        <v>0</v>
      </c>
      <c r="U60">
        <v>335.64415500000001</v>
      </c>
      <c r="V60">
        <v>10.494681</v>
      </c>
      <c r="W60">
        <v>44.626635</v>
      </c>
      <c r="X60">
        <v>94.583411999999996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8.7167929999999991</v>
      </c>
      <c r="AG60">
        <v>42.242255999999998</v>
      </c>
      <c r="AH60">
        <v>0</v>
      </c>
      <c r="AI60">
        <v>0</v>
      </c>
      <c r="AJ60">
        <v>0</v>
      </c>
      <c r="AK60">
        <v>51.849195000000002</v>
      </c>
      <c r="AL60">
        <v>2.6822680000000001</v>
      </c>
      <c r="AM60">
        <v>0</v>
      </c>
      <c r="AN60">
        <v>0.71013499999999996</v>
      </c>
      <c r="AO60">
        <v>0.85396300000000003</v>
      </c>
      <c r="AP60">
        <v>1.9713050000000001</v>
      </c>
      <c r="AQ60">
        <v>0</v>
      </c>
      <c r="AR60">
        <v>4.2473089999999996</v>
      </c>
      <c r="AS60">
        <v>4.5283470000000001</v>
      </c>
      <c r="AT60">
        <v>14.423921999999999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67.057158999999984</v>
      </c>
      <c r="BA60">
        <f t="shared" si="1"/>
        <v>2116.425491</v>
      </c>
      <c r="BD60">
        <v>4.4000000000000004</v>
      </c>
      <c r="BE60">
        <v>1.85</v>
      </c>
      <c r="BF60">
        <v>2.89</v>
      </c>
      <c r="BG60">
        <v>1.72</v>
      </c>
      <c r="BH60">
        <v>6.06</v>
      </c>
      <c r="BI60">
        <v>0.87</v>
      </c>
      <c r="BJ60">
        <v>0.86</v>
      </c>
      <c r="BK60">
        <v>1.82</v>
      </c>
      <c r="BL60">
        <v>0.93</v>
      </c>
      <c r="BM60">
        <v>0</v>
      </c>
      <c r="BN60">
        <v>2.25</v>
      </c>
      <c r="BO60">
        <v>1.82</v>
      </c>
      <c r="BP60">
        <v>0.25</v>
      </c>
      <c r="BQ60">
        <v>1.9</v>
      </c>
      <c r="BR60">
        <v>1.05</v>
      </c>
      <c r="BS60">
        <v>1.06</v>
      </c>
      <c r="BT60">
        <v>2.8559420000000002</v>
      </c>
      <c r="BU60">
        <v>1.2907649999999999</v>
      </c>
      <c r="BV60">
        <v>2.3661430000000001</v>
      </c>
      <c r="BW60">
        <v>1.8684460000000001</v>
      </c>
      <c r="BX60">
        <v>1.884528</v>
      </c>
      <c r="BY60">
        <v>2.581531</v>
      </c>
      <c r="BZ60">
        <v>1.2769980000000001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3.30436</v>
      </c>
      <c r="CK60">
        <v>1.798867</v>
      </c>
      <c r="CL60">
        <v>0.931894</v>
      </c>
      <c r="CM60">
        <v>3.3778649999999999</v>
      </c>
      <c r="CN60">
        <v>1.703811</v>
      </c>
      <c r="CO60">
        <v>4.1304499999999997</v>
      </c>
      <c r="CP60">
        <v>1.9659960000000001</v>
      </c>
      <c r="CQ60">
        <v>1.70381</v>
      </c>
      <c r="CR60">
        <v>0.80398800000000004</v>
      </c>
      <c r="CS60">
        <v>2.3258730000000001</v>
      </c>
      <c r="CT60">
        <v>0</v>
      </c>
      <c r="CU60">
        <v>0</v>
      </c>
      <c r="CV60">
        <v>0</v>
      </c>
      <c r="CW60">
        <v>1.1558919999999999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67.057158999999984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581.32211500000005</v>
      </c>
      <c r="L61">
        <v>371.87237199999998</v>
      </c>
      <c r="M61">
        <v>89.632546000000005</v>
      </c>
      <c r="N61">
        <v>116.047133</v>
      </c>
      <c r="O61">
        <v>121.645579</v>
      </c>
      <c r="P61">
        <v>137.32965100000001</v>
      </c>
      <c r="Q61">
        <v>8.2172339999999995</v>
      </c>
      <c r="R61">
        <v>40.774453000000001</v>
      </c>
      <c r="S61">
        <v>19.036906999999999</v>
      </c>
      <c r="T61">
        <v>0</v>
      </c>
      <c r="U61">
        <v>335.64415500000001</v>
      </c>
      <c r="V61">
        <v>10.683647000000001</v>
      </c>
      <c r="W61">
        <v>44.626635</v>
      </c>
      <c r="X61">
        <v>94.583411999999996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8.7167929999999991</v>
      </c>
      <c r="AG61">
        <v>42.242255999999998</v>
      </c>
      <c r="AH61">
        <v>0</v>
      </c>
      <c r="AI61">
        <v>0</v>
      </c>
      <c r="AJ61">
        <v>0</v>
      </c>
      <c r="AK61">
        <v>51.849195000000002</v>
      </c>
      <c r="AL61">
        <v>2.6822680000000001</v>
      </c>
      <c r="AM61">
        <v>0</v>
      </c>
      <c r="AN61">
        <v>0.71013499999999996</v>
      </c>
      <c r="AO61">
        <v>0.81154800000000005</v>
      </c>
      <c r="AP61">
        <v>1.9713050000000001</v>
      </c>
      <c r="AQ61">
        <v>0</v>
      </c>
      <c r="AR61">
        <v>4.2473089999999996</v>
      </c>
      <c r="AS61">
        <v>4.5283470000000001</v>
      </c>
      <c r="AT61">
        <v>14.423921999999999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67.057158999999984</v>
      </c>
      <c r="BA61">
        <f t="shared" si="1"/>
        <v>2170.6560759999998</v>
      </c>
      <c r="BD61">
        <v>4.4000000000000004</v>
      </c>
      <c r="BE61">
        <v>1.85</v>
      </c>
      <c r="BF61">
        <v>2.89</v>
      </c>
      <c r="BG61">
        <v>1.72</v>
      </c>
      <c r="BH61">
        <v>6.06</v>
      </c>
      <c r="BI61">
        <v>0.87</v>
      </c>
      <c r="BJ61">
        <v>0.86</v>
      </c>
      <c r="BK61">
        <v>1.82</v>
      </c>
      <c r="BL61">
        <v>0.93</v>
      </c>
      <c r="BM61">
        <v>0</v>
      </c>
      <c r="BN61">
        <v>2.25</v>
      </c>
      <c r="BO61">
        <v>1.82</v>
      </c>
      <c r="BP61">
        <v>0.25</v>
      </c>
      <c r="BQ61">
        <v>1.9</v>
      </c>
      <c r="BR61">
        <v>1.05</v>
      </c>
      <c r="BS61">
        <v>1.06</v>
      </c>
      <c r="BT61">
        <v>2.8559420000000002</v>
      </c>
      <c r="BU61">
        <v>1.2907649999999999</v>
      </c>
      <c r="BV61">
        <v>2.3661430000000001</v>
      </c>
      <c r="BW61">
        <v>1.8684460000000001</v>
      </c>
      <c r="BX61">
        <v>1.884528</v>
      </c>
      <c r="BY61">
        <v>2.581531</v>
      </c>
      <c r="BZ61">
        <v>1.2769980000000001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3.30436</v>
      </c>
      <c r="CK61">
        <v>1.798867</v>
      </c>
      <c r="CL61">
        <v>0.931894</v>
      </c>
      <c r="CM61">
        <v>3.3778649999999999</v>
      </c>
      <c r="CN61">
        <v>1.703811</v>
      </c>
      <c r="CO61">
        <v>4.1304499999999997</v>
      </c>
      <c r="CP61">
        <v>1.9659960000000001</v>
      </c>
      <c r="CQ61">
        <v>1.70381</v>
      </c>
      <c r="CR61">
        <v>0.80398800000000004</v>
      </c>
      <c r="CS61">
        <v>2.3258730000000001</v>
      </c>
      <c r="CT61">
        <v>0</v>
      </c>
      <c r="CU61">
        <v>0</v>
      </c>
      <c r="CV61">
        <v>0</v>
      </c>
      <c r="CW61">
        <v>1.1558919999999999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67.057158999999984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594.78731500000004</v>
      </c>
      <c r="L62">
        <v>371.87237199999998</v>
      </c>
      <c r="M62">
        <v>89.632546000000005</v>
      </c>
      <c r="N62">
        <v>116.047133</v>
      </c>
      <c r="O62">
        <v>121.645579</v>
      </c>
      <c r="P62">
        <v>137.32965100000001</v>
      </c>
      <c r="Q62">
        <v>8.2172339999999995</v>
      </c>
      <c r="R62">
        <v>40.774453000000001</v>
      </c>
      <c r="S62">
        <v>19.036906999999999</v>
      </c>
      <c r="T62">
        <v>0</v>
      </c>
      <c r="U62">
        <v>335.64415500000001</v>
      </c>
      <c r="V62">
        <v>10.695216</v>
      </c>
      <c r="W62">
        <v>44.626635</v>
      </c>
      <c r="X62">
        <v>94.583411999999996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8.7167929999999991</v>
      </c>
      <c r="AG62">
        <v>42.242255999999998</v>
      </c>
      <c r="AH62">
        <v>0</v>
      </c>
      <c r="AI62">
        <v>0</v>
      </c>
      <c r="AJ62">
        <v>0</v>
      </c>
      <c r="AK62">
        <v>51.849195000000002</v>
      </c>
      <c r="AL62">
        <v>2.6822680000000001</v>
      </c>
      <c r="AM62">
        <v>0</v>
      </c>
      <c r="AN62">
        <v>0.71013499999999996</v>
      </c>
      <c r="AO62">
        <v>0.80023699999999998</v>
      </c>
      <c r="AP62">
        <v>1.9713050000000001</v>
      </c>
      <c r="AQ62">
        <v>0</v>
      </c>
      <c r="AR62">
        <v>4.2473089999999996</v>
      </c>
      <c r="AS62">
        <v>4.5283470000000001</v>
      </c>
      <c r="AT62">
        <v>14.423921999999999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66.997158999999982</v>
      </c>
      <c r="BA62">
        <f t="shared" si="1"/>
        <v>2184.0615339999995</v>
      </c>
      <c r="BD62">
        <v>4.4000000000000004</v>
      </c>
      <c r="BE62">
        <v>1.85</v>
      </c>
      <c r="BF62">
        <v>2.89</v>
      </c>
      <c r="BG62">
        <v>1.72</v>
      </c>
      <c r="BH62">
        <v>6.06</v>
      </c>
      <c r="BI62">
        <v>0.83</v>
      </c>
      <c r="BJ62">
        <v>0.84</v>
      </c>
      <c r="BK62">
        <v>1.82</v>
      </c>
      <c r="BL62">
        <v>0.93</v>
      </c>
      <c r="BM62">
        <v>0</v>
      </c>
      <c r="BN62">
        <v>2.25</v>
      </c>
      <c r="BO62">
        <v>1.82</v>
      </c>
      <c r="BP62">
        <v>0.25</v>
      </c>
      <c r="BQ62">
        <v>1.9</v>
      </c>
      <c r="BR62">
        <v>1.05</v>
      </c>
      <c r="BS62">
        <v>1.06</v>
      </c>
      <c r="BT62">
        <v>2.8559420000000002</v>
      </c>
      <c r="BU62">
        <v>1.2907649999999999</v>
      </c>
      <c r="BV62">
        <v>2.3661430000000001</v>
      </c>
      <c r="BW62">
        <v>1.8684460000000001</v>
      </c>
      <c r="BX62">
        <v>1.884528</v>
      </c>
      <c r="BY62">
        <v>2.581531</v>
      </c>
      <c r="BZ62">
        <v>1.2769980000000001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3.30436</v>
      </c>
      <c r="CK62">
        <v>1.798867</v>
      </c>
      <c r="CL62">
        <v>0.931894</v>
      </c>
      <c r="CM62">
        <v>3.3778649999999999</v>
      </c>
      <c r="CN62">
        <v>1.703811</v>
      </c>
      <c r="CO62">
        <v>4.1304499999999997</v>
      </c>
      <c r="CP62">
        <v>1.9659960000000001</v>
      </c>
      <c r="CQ62">
        <v>1.70381</v>
      </c>
      <c r="CR62">
        <v>0.80398800000000004</v>
      </c>
      <c r="CS62">
        <v>2.3258730000000001</v>
      </c>
      <c r="CT62">
        <v>0</v>
      </c>
      <c r="CU62">
        <v>0</v>
      </c>
      <c r="CV62">
        <v>0</v>
      </c>
      <c r="CW62">
        <v>1.1558919999999999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66.997158999999982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601.51991499999997</v>
      </c>
      <c r="L63">
        <v>371.87237199999998</v>
      </c>
      <c r="M63">
        <v>89.632546000000005</v>
      </c>
      <c r="N63">
        <v>116.047133</v>
      </c>
      <c r="O63">
        <v>121.645579</v>
      </c>
      <c r="P63">
        <v>137.32965100000001</v>
      </c>
      <c r="Q63">
        <v>8.2172339999999995</v>
      </c>
      <c r="R63">
        <v>40.774453000000001</v>
      </c>
      <c r="S63">
        <v>19.036906999999999</v>
      </c>
      <c r="T63">
        <v>0</v>
      </c>
      <c r="U63">
        <v>335.64415500000001</v>
      </c>
      <c r="V63">
        <v>10.695216</v>
      </c>
      <c r="W63">
        <v>44.626635</v>
      </c>
      <c r="X63">
        <v>94.583411999999996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8.7167929999999991</v>
      </c>
      <c r="AG63">
        <v>42.242255999999998</v>
      </c>
      <c r="AH63">
        <v>0</v>
      </c>
      <c r="AI63">
        <v>0</v>
      </c>
      <c r="AJ63">
        <v>0</v>
      </c>
      <c r="AK63">
        <v>51.849195000000002</v>
      </c>
      <c r="AL63">
        <v>2.6822680000000001</v>
      </c>
      <c r="AM63">
        <v>0</v>
      </c>
      <c r="AN63">
        <v>0.71013499999999996</v>
      </c>
      <c r="AO63">
        <v>0.68995700000000004</v>
      </c>
      <c r="AP63">
        <v>1.9713050000000001</v>
      </c>
      <c r="AQ63">
        <v>15.441699</v>
      </c>
      <c r="AR63">
        <v>4.2473089999999996</v>
      </c>
      <c r="AS63">
        <v>4.5283470000000001</v>
      </c>
      <c r="AT63">
        <v>14.423921999999999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67.147158999999988</v>
      </c>
      <c r="BA63">
        <f t="shared" si="1"/>
        <v>2206.2755529999995</v>
      </c>
      <c r="BD63">
        <v>4.4000000000000004</v>
      </c>
      <c r="BE63">
        <v>1.85</v>
      </c>
      <c r="BF63">
        <v>2.89</v>
      </c>
      <c r="BG63">
        <v>1.72</v>
      </c>
      <c r="BH63">
        <v>6.06</v>
      </c>
      <c r="BI63">
        <v>0.83</v>
      </c>
      <c r="BJ63">
        <v>0.84</v>
      </c>
      <c r="BK63">
        <v>1.82</v>
      </c>
      <c r="BL63">
        <v>0.93</v>
      </c>
      <c r="BM63">
        <v>0</v>
      </c>
      <c r="BN63">
        <v>2.25</v>
      </c>
      <c r="BO63">
        <v>1.92</v>
      </c>
      <c r="BP63">
        <v>0.25</v>
      </c>
      <c r="BQ63">
        <v>1.9</v>
      </c>
      <c r="BR63">
        <v>1.05</v>
      </c>
      <c r="BS63">
        <v>1.1100000000000001</v>
      </c>
      <c r="BT63">
        <v>2.8559420000000002</v>
      </c>
      <c r="BU63">
        <v>1.2907649999999999</v>
      </c>
      <c r="BV63">
        <v>2.3661430000000001</v>
      </c>
      <c r="BW63">
        <v>1.8684460000000001</v>
      </c>
      <c r="BX63">
        <v>1.884528</v>
      </c>
      <c r="BY63">
        <v>2.581531</v>
      </c>
      <c r="BZ63">
        <v>1.2769980000000001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3.30436</v>
      </c>
      <c r="CK63">
        <v>1.798867</v>
      </c>
      <c r="CL63">
        <v>0.931894</v>
      </c>
      <c r="CM63">
        <v>3.3778649999999999</v>
      </c>
      <c r="CN63">
        <v>1.703811</v>
      </c>
      <c r="CO63">
        <v>4.1304499999999997</v>
      </c>
      <c r="CP63">
        <v>1.9659960000000001</v>
      </c>
      <c r="CQ63">
        <v>1.70381</v>
      </c>
      <c r="CR63">
        <v>0.80398800000000004</v>
      </c>
      <c r="CS63">
        <v>2.3258730000000001</v>
      </c>
      <c r="CT63">
        <v>0</v>
      </c>
      <c r="CU63">
        <v>0</v>
      </c>
      <c r="CV63">
        <v>0</v>
      </c>
      <c r="CW63">
        <v>1.1558919999999999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67.147158999999988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617.87051499999995</v>
      </c>
      <c r="L64">
        <v>434.38937199999998</v>
      </c>
      <c r="M64">
        <v>89.632546000000005</v>
      </c>
      <c r="N64">
        <v>116.047133</v>
      </c>
      <c r="O64">
        <v>121.645579</v>
      </c>
      <c r="P64">
        <v>137.32965100000001</v>
      </c>
      <c r="Q64">
        <v>14.660631</v>
      </c>
      <c r="R64">
        <v>40.774453000000001</v>
      </c>
      <c r="S64">
        <v>19.036906999999999</v>
      </c>
      <c r="T64">
        <v>0</v>
      </c>
      <c r="U64">
        <v>335.64415500000001</v>
      </c>
      <c r="V64">
        <v>10.695216</v>
      </c>
      <c r="W64">
        <v>44.626635</v>
      </c>
      <c r="X64">
        <v>94.583411999999996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7.7963509999999996</v>
      </c>
      <c r="AE64">
        <v>0</v>
      </c>
      <c r="AF64">
        <v>8.7167929999999991</v>
      </c>
      <c r="AG64">
        <v>42.242255999999998</v>
      </c>
      <c r="AH64">
        <v>0</v>
      </c>
      <c r="AI64">
        <v>0</v>
      </c>
      <c r="AJ64">
        <v>0</v>
      </c>
      <c r="AK64">
        <v>51.849195000000002</v>
      </c>
      <c r="AL64">
        <v>2.6822680000000001</v>
      </c>
      <c r="AM64">
        <v>0</v>
      </c>
      <c r="AN64">
        <v>0.71013499999999996</v>
      </c>
      <c r="AO64">
        <v>0.53443399999999996</v>
      </c>
      <c r="AP64">
        <v>1.9713050000000001</v>
      </c>
      <c r="AQ64">
        <v>15.441699</v>
      </c>
      <c r="AR64">
        <v>4.2473089999999996</v>
      </c>
      <c r="AS64">
        <v>4.5283470000000001</v>
      </c>
      <c r="AT64">
        <v>14.359317000000001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67.367158999999987</v>
      </c>
      <c r="BA64">
        <f t="shared" si="1"/>
        <v>2299.3827729999994</v>
      </c>
      <c r="BD64">
        <v>4.4000000000000004</v>
      </c>
      <c r="BE64">
        <v>1.85</v>
      </c>
      <c r="BF64">
        <v>2.89</v>
      </c>
      <c r="BG64">
        <v>1.72</v>
      </c>
      <c r="BH64">
        <v>6.06</v>
      </c>
      <c r="BI64">
        <v>0.83</v>
      </c>
      <c r="BJ64">
        <v>0.84</v>
      </c>
      <c r="BK64">
        <v>1.82</v>
      </c>
      <c r="BL64">
        <v>0.93</v>
      </c>
      <c r="BM64">
        <v>0</v>
      </c>
      <c r="BN64">
        <v>2.25</v>
      </c>
      <c r="BO64">
        <v>2.12</v>
      </c>
      <c r="BP64">
        <v>0.25</v>
      </c>
      <c r="BQ64">
        <v>1.9</v>
      </c>
      <c r="BR64">
        <v>1.05</v>
      </c>
      <c r="BS64">
        <v>1.1299999999999999</v>
      </c>
      <c r="BT64">
        <v>2.8559420000000002</v>
      </c>
      <c r="BU64">
        <v>1.2907649999999999</v>
      </c>
      <c r="BV64">
        <v>2.3661430000000001</v>
      </c>
      <c r="BW64">
        <v>1.8684460000000001</v>
      </c>
      <c r="BX64">
        <v>1.884528</v>
      </c>
      <c r="BY64">
        <v>2.581531</v>
      </c>
      <c r="BZ64">
        <v>1.2769980000000001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3.30436</v>
      </c>
      <c r="CK64">
        <v>1.798867</v>
      </c>
      <c r="CL64">
        <v>0.931894</v>
      </c>
      <c r="CM64">
        <v>3.3778649999999999</v>
      </c>
      <c r="CN64">
        <v>1.703811</v>
      </c>
      <c r="CO64">
        <v>4.1304499999999997</v>
      </c>
      <c r="CP64">
        <v>1.9659960000000001</v>
      </c>
      <c r="CQ64">
        <v>1.70381</v>
      </c>
      <c r="CR64">
        <v>0.80398800000000004</v>
      </c>
      <c r="CS64">
        <v>2.3258730000000001</v>
      </c>
      <c r="CT64">
        <v>0</v>
      </c>
      <c r="CU64">
        <v>0</v>
      </c>
      <c r="CV64">
        <v>0</v>
      </c>
      <c r="CW64">
        <v>1.1558919999999999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67.367158999999987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632.29751499999998</v>
      </c>
      <c r="L65">
        <v>434.38937199999998</v>
      </c>
      <c r="M65">
        <v>89.632546000000005</v>
      </c>
      <c r="N65">
        <v>116.047133</v>
      </c>
      <c r="O65">
        <v>121.645579</v>
      </c>
      <c r="P65">
        <v>137.32965100000001</v>
      </c>
      <c r="Q65">
        <v>14.660631</v>
      </c>
      <c r="R65">
        <v>40.774453000000001</v>
      </c>
      <c r="S65">
        <v>19.036906999999999</v>
      </c>
      <c r="T65">
        <v>0</v>
      </c>
      <c r="U65">
        <v>335.64415500000001</v>
      </c>
      <c r="V65">
        <v>10.695216</v>
      </c>
      <c r="W65">
        <v>42.618319999999997</v>
      </c>
      <c r="X65">
        <v>94.583411999999996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7.7963509999999996</v>
      </c>
      <c r="AE65">
        <v>0</v>
      </c>
      <c r="AF65">
        <v>8.7167929999999991</v>
      </c>
      <c r="AG65">
        <v>42.242255999999998</v>
      </c>
      <c r="AH65">
        <v>0</v>
      </c>
      <c r="AI65">
        <v>0</v>
      </c>
      <c r="AJ65">
        <v>0</v>
      </c>
      <c r="AK65">
        <v>51.849195000000002</v>
      </c>
      <c r="AL65">
        <v>2.6822680000000001</v>
      </c>
      <c r="AM65">
        <v>0</v>
      </c>
      <c r="AN65">
        <v>0.71013499999999996</v>
      </c>
      <c r="AO65">
        <v>2.4968520000000001</v>
      </c>
      <c r="AP65">
        <v>1.9713050000000001</v>
      </c>
      <c r="AQ65">
        <v>30.883398</v>
      </c>
      <c r="AR65">
        <v>4.2473089999999996</v>
      </c>
      <c r="AS65">
        <v>4.5283470000000001</v>
      </c>
      <c r="AT65">
        <v>13.812193000000001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67.557158999999999</v>
      </c>
      <c r="BA65">
        <f t="shared" si="1"/>
        <v>2328.8484509999998</v>
      </c>
      <c r="BD65">
        <v>4.4000000000000004</v>
      </c>
      <c r="BE65">
        <v>1.85</v>
      </c>
      <c r="BF65">
        <v>2.89</v>
      </c>
      <c r="BG65">
        <v>1.72</v>
      </c>
      <c r="BH65">
        <v>6.06</v>
      </c>
      <c r="BI65">
        <v>0.83</v>
      </c>
      <c r="BJ65">
        <v>0.84</v>
      </c>
      <c r="BK65">
        <v>1.82</v>
      </c>
      <c r="BL65">
        <v>0.93</v>
      </c>
      <c r="BM65">
        <v>0</v>
      </c>
      <c r="BN65">
        <v>2.25</v>
      </c>
      <c r="BO65">
        <v>2.31</v>
      </c>
      <c r="BP65">
        <v>0.25</v>
      </c>
      <c r="BQ65">
        <v>1.9</v>
      </c>
      <c r="BR65">
        <v>1.05</v>
      </c>
      <c r="BS65">
        <v>1.1299999999999999</v>
      </c>
      <c r="BT65">
        <v>2.8559420000000002</v>
      </c>
      <c r="BU65">
        <v>1.2907649999999999</v>
      </c>
      <c r="BV65">
        <v>2.3661430000000001</v>
      </c>
      <c r="BW65">
        <v>1.8684460000000001</v>
      </c>
      <c r="BX65">
        <v>1.884528</v>
      </c>
      <c r="BY65">
        <v>2.581531</v>
      </c>
      <c r="BZ65">
        <v>1.2769980000000001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3.30436</v>
      </c>
      <c r="CK65">
        <v>1.798867</v>
      </c>
      <c r="CL65">
        <v>0.931894</v>
      </c>
      <c r="CM65">
        <v>3.3778649999999999</v>
      </c>
      <c r="CN65">
        <v>1.703811</v>
      </c>
      <c r="CO65">
        <v>4.1304499999999997</v>
      </c>
      <c r="CP65">
        <v>1.9659960000000001</v>
      </c>
      <c r="CQ65">
        <v>1.70381</v>
      </c>
      <c r="CR65">
        <v>0.80398800000000004</v>
      </c>
      <c r="CS65">
        <v>2.3258730000000001</v>
      </c>
      <c r="CT65">
        <v>0</v>
      </c>
      <c r="CU65">
        <v>0</v>
      </c>
      <c r="CV65">
        <v>0</v>
      </c>
      <c r="CW65">
        <v>1.1558919999999999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67.557158999999999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660.51653499999998</v>
      </c>
      <c r="L66">
        <v>443.37527699999998</v>
      </c>
      <c r="M66">
        <v>89.632546000000005</v>
      </c>
      <c r="N66">
        <v>116.047133</v>
      </c>
      <c r="O66">
        <v>121.645579</v>
      </c>
      <c r="P66">
        <v>137.32965100000001</v>
      </c>
      <c r="Q66">
        <v>20.30274</v>
      </c>
      <c r="R66">
        <v>40.774453000000001</v>
      </c>
      <c r="S66">
        <v>24.673012</v>
      </c>
      <c r="T66">
        <v>0</v>
      </c>
      <c r="U66">
        <v>335.64415500000001</v>
      </c>
      <c r="V66">
        <v>10.695216</v>
      </c>
      <c r="W66">
        <v>42.618319999999997</v>
      </c>
      <c r="X66">
        <v>94.583411999999996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15.592701999999999</v>
      </c>
      <c r="AE66">
        <v>0</v>
      </c>
      <c r="AF66">
        <v>8.7167929999999991</v>
      </c>
      <c r="AG66">
        <v>42.242255999999998</v>
      </c>
      <c r="AH66">
        <v>0</v>
      </c>
      <c r="AI66">
        <v>0</v>
      </c>
      <c r="AJ66">
        <v>0</v>
      </c>
      <c r="AK66">
        <v>51.849195000000002</v>
      </c>
      <c r="AL66">
        <v>2.6822680000000001</v>
      </c>
      <c r="AM66">
        <v>0</v>
      </c>
      <c r="AN66">
        <v>0.71013499999999996</v>
      </c>
      <c r="AO66">
        <v>2.324363</v>
      </c>
      <c r="AP66">
        <v>1.9713050000000001</v>
      </c>
      <c r="AQ66">
        <v>30.883398</v>
      </c>
      <c r="AR66">
        <v>4.2473089999999996</v>
      </c>
      <c r="AS66">
        <v>4.5283470000000001</v>
      </c>
      <c r="AT66">
        <v>14.423921999999999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67.747158999999996</v>
      </c>
      <c r="BA66">
        <f t="shared" si="1"/>
        <v>2385.7571809999995</v>
      </c>
      <c r="BD66">
        <v>4.4000000000000004</v>
      </c>
      <c r="BE66">
        <v>1.85</v>
      </c>
      <c r="BF66">
        <v>2.89</v>
      </c>
      <c r="BG66">
        <v>1.72</v>
      </c>
      <c r="BH66">
        <v>6.06</v>
      </c>
      <c r="BI66">
        <v>0.83</v>
      </c>
      <c r="BJ66">
        <v>0.84</v>
      </c>
      <c r="BK66">
        <v>1.82</v>
      </c>
      <c r="BL66">
        <v>0.93</v>
      </c>
      <c r="BM66">
        <v>0</v>
      </c>
      <c r="BN66">
        <v>2.25</v>
      </c>
      <c r="BO66">
        <v>2.5</v>
      </c>
      <c r="BP66">
        <v>0.25</v>
      </c>
      <c r="BQ66">
        <v>1.9</v>
      </c>
      <c r="BR66">
        <v>1.05</v>
      </c>
      <c r="BS66">
        <v>1.1299999999999999</v>
      </c>
      <c r="BT66">
        <v>2.8559420000000002</v>
      </c>
      <c r="BU66">
        <v>1.2907649999999999</v>
      </c>
      <c r="BV66">
        <v>2.3661430000000001</v>
      </c>
      <c r="BW66">
        <v>1.8684460000000001</v>
      </c>
      <c r="BX66">
        <v>1.884528</v>
      </c>
      <c r="BY66">
        <v>2.581531</v>
      </c>
      <c r="BZ66">
        <v>1.2769980000000001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3.30436</v>
      </c>
      <c r="CK66">
        <v>1.798867</v>
      </c>
      <c r="CL66">
        <v>0.931894</v>
      </c>
      <c r="CM66">
        <v>3.3778649999999999</v>
      </c>
      <c r="CN66">
        <v>1.703811</v>
      </c>
      <c r="CO66">
        <v>4.1304499999999997</v>
      </c>
      <c r="CP66">
        <v>1.9659960000000001</v>
      </c>
      <c r="CQ66">
        <v>1.70381</v>
      </c>
      <c r="CR66">
        <v>0.80398800000000004</v>
      </c>
      <c r="CS66">
        <v>2.3258730000000001</v>
      </c>
      <c r="CT66">
        <v>0</v>
      </c>
      <c r="CU66">
        <v>0</v>
      </c>
      <c r="CV66">
        <v>0</v>
      </c>
      <c r="CW66">
        <v>1.1558919999999999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67.747158999999996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660.51653499999998</v>
      </c>
      <c r="L67">
        <v>443.45222100000001</v>
      </c>
      <c r="M67">
        <v>89.632546000000005</v>
      </c>
      <c r="N67">
        <v>116.047133</v>
      </c>
      <c r="O67">
        <v>121.645579</v>
      </c>
      <c r="P67">
        <v>137.32965100000001</v>
      </c>
      <c r="Q67">
        <v>20.998892999999999</v>
      </c>
      <c r="R67">
        <v>40.774453000000001</v>
      </c>
      <c r="S67">
        <v>25.367474999999999</v>
      </c>
      <c r="T67">
        <v>0</v>
      </c>
      <c r="U67">
        <v>335.64415500000001</v>
      </c>
      <c r="V67">
        <v>10.695216</v>
      </c>
      <c r="W67">
        <v>42.618319999999997</v>
      </c>
      <c r="X67">
        <v>94.583411999999996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24.688444</v>
      </c>
      <c r="AE67">
        <v>0</v>
      </c>
      <c r="AF67">
        <v>8.7167929999999991</v>
      </c>
      <c r="AG67">
        <v>42.242255999999998</v>
      </c>
      <c r="AH67">
        <v>0</v>
      </c>
      <c r="AI67">
        <v>0</v>
      </c>
      <c r="AJ67">
        <v>0</v>
      </c>
      <c r="AK67">
        <v>51.849195000000002</v>
      </c>
      <c r="AL67">
        <v>2.6822680000000001</v>
      </c>
      <c r="AM67">
        <v>0</v>
      </c>
      <c r="AN67">
        <v>0.71013499999999996</v>
      </c>
      <c r="AO67">
        <v>2.1235970000000002</v>
      </c>
      <c r="AP67">
        <v>1.9713050000000001</v>
      </c>
      <c r="AQ67">
        <v>46.325097</v>
      </c>
      <c r="AR67">
        <v>4.2473089999999996</v>
      </c>
      <c r="AS67">
        <v>4.5283470000000001</v>
      </c>
      <c r="AT67">
        <v>14.423921999999999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67.747158999999996</v>
      </c>
      <c r="BA67">
        <f t="shared" si="1"/>
        <v>2411.5614159999991</v>
      </c>
      <c r="BD67">
        <v>4.4000000000000004</v>
      </c>
      <c r="BE67">
        <v>1.85</v>
      </c>
      <c r="BF67">
        <v>2.89</v>
      </c>
      <c r="BG67">
        <v>1.72</v>
      </c>
      <c r="BH67">
        <v>6.06</v>
      </c>
      <c r="BI67">
        <v>0.83</v>
      </c>
      <c r="BJ67">
        <v>0.84</v>
      </c>
      <c r="BK67">
        <v>1.82</v>
      </c>
      <c r="BL67">
        <v>0.93</v>
      </c>
      <c r="BM67">
        <v>0</v>
      </c>
      <c r="BN67">
        <v>2.25</v>
      </c>
      <c r="BO67">
        <v>2.5</v>
      </c>
      <c r="BP67">
        <v>0.25</v>
      </c>
      <c r="BQ67">
        <v>1.9</v>
      </c>
      <c r="BR67">
        <v>1.05</v>
      </c>
      <c r="BS67">
        <v>1.1299999999999999</v>
      </c>
      <c r="BT67">
        <v>2.8559420000000002</v>
      </c>
      <c r="BU67">
        <v>1.2907649999999999</v>
      </c>
      <c r="BV67">
        <v>2.3661430000000001</v>
      </c>
      <c r="BW67">
        <v>1.8684460000000001</v>
      </c>
      <c r="BX67">
        <v>1.884528</v>
      </c>
      <c r="BY67">
        <v>2.581531</v>
      </c>
      <c r="BZ67">
        <v>1.2769980000000001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3.30436</v>
      </c>
      <c r="CK67">
        <v>1.798867</v>
      </c>
      <c r="CL67">
        <v>0.931894</v>
      </c>
      <c r="CM67">
        <v>3.3778649999999999</v>
      </c>
      <c r="CN67">
        <v>1.703811</v>
      </c>
      <c r="CO67">
        <v>4.1304499999999997</v>
      </c>
      <c r="CP67">
        <v>1.9659960000000001</v>
      </c>
      <c r="CQ67">
        <v>1.70381</v>
      </c>
      <c r="CR67">
        <v>0.80398800000000004</v>
      </c>
      <c r="CS67">
        <v>2.3258730000000001</v>
      </c>
      <c r="CT67">
        <v>0</v>
      </c>
      <c r="CU67">
        <v>0</v>
      </c>
      <c r="CV67">
        <v>0</v>
      </c>
      <c r="CW67">
        <v>1.1558919999999999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67.747158999999996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660.51653499999998</v>
      </c>
      <c r="L68">
        <v>443.45222100000001</v>
      </c>
      <c r="M68">
        <v>89.632546000000005</v>
      </c>
      <c r="N68">
        <v>116.047133</v>
      </c>
      <c r="O68">
        <v>121.645579</v>
      </c>
      <c r="P68">
        <v>137.32965100000001</v>
      </c>
      <c r="Q68">
        <v>20.998892999999999</v>
      </c>
      <c r="R68">
        <v>40.774453000000001</v>
      </c>
      <c r="S68">
        <v>25.367474999999999</v>
      </c>
      <c r="T68">
        <v>0</v>
      </c>
      <c r="U68">
        <v>335.64415500000001</v>
      </c>
      <c r="V68">
        <v>10.695216</v>
      </c>
      <c r="W68">
        <v>42.618319999999997</v>
      </c>
      <c r="X68">
        <v>94.583411999999996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26.897410000000001</v>
      </c>
      <c r="AE68">
        <v>16.164396</v>
      </c>
      <c r="AF68">
        <v>8.7167929999999991</v>
      </c>
      <c r="AG68">
        <v>42.242255999999998</v>
      </c>
      <c r="AH68">
        <v>9.3006060000000002</v>
      </c>
      <c r="AI68">
        <v>0</v>
      </c>
      <c r="AJ68">
        <v>0</v>
      </c>
      <c r="AK68">
        <v>51.849195000000002</v>
      </c>
      <c r="AL68">
        <v>2.6822680000000001</v>
      </c>
      <c r="AM68">
        <v>0</v>
      </c>
      <c r="AN68">
        <v>0.71013499999999996</v>
      </c>
      <c r="AO68">
        <v>1.888898</v>
      </c>
      <c r="AP68">
        <v>1.9713050000000001</v>
      </c>
      <c r="AQ68">
        <v>46.325097</v>
      </c>
      <c r="AR68">
        <v>4.2473089999999996</v>
      </c>
      <c r="AS68">
        <v>4.5283470000000001</v>
      </c>
      <c r="AT68">
        <v>14.423921999999999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67.798327</v>
      </c>
      <c r="BA68">
        <f t="shared" ref="BA68:BA99" si="4">SUM(B68:AZ68)</f>
        <v>2439.0518529999995</v>
      </c>
      <c r="BD68">
        <v>4.4000000000000004</v>
      </c>
      <c r="BE68">
        <v>1.85</v>
      </c>
      <c r="BF68">
        <v>2.89</v>
      </c>
      <c r="BG68">
        <v>1.72</v>
      </c>
      <c r="BH68">
        <v>6.06</v>
      </c>
      <c r="BI68">
        <v>0.83</v>
      </c>
      <c r="BJ68">
        <v>0.84</v>
      </c>
      <c r="BK68">
        <v>1.82</v>
      </c>
      <c r="BL68">
        <v>0.93</v>
      </c>
      <c r="BM68">
        <v>0</v>
      </c>
      <c r="BN68">
        <v>2.25</v>
      </c>
      <c r="BO68">
        <v>2.5</v>
      </c>
      <c r="BP68">
        <v>0.25</v>
      </c>
      <c r="BQ68">
        <v>1.9</v>
      </c>
      <c r="BR68">
        <v>1.05</v>
      </c>
      <c r="BS68">
        <v>1.1299999999999999</v>
      </c>
      <c r="BT68">
        <v>2.8559420000000002</v>
      </c>
      <c r="BU68">
        <v>1.2907649999999999</v>
      </c>
      <c r="BV68">
        <v>2.3661430000000001</v>
      </c>
      <c r="BW68">
        <v>1.8684460000000001</v>
      </c>
      <c r="BX68">
        <v>1.884528</v>
      </c>
      <c r="BY68">
        <v>2.581531</v>
      </c>
      <c r="BZ68">
        <v>1.2769980000000001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3.30436</v>
      </c>
      <c r="CK68">
        <v>1.798867</v>
      </c>
      <c r="CL68">
        <v>0.931894</v>
      </c>
      <c r="CM68">
        <v>3.3778649999999999</v>
      </c>
      <c r="CN68">
        <v>1.703811</v>
      </c>
      <c r="CO68">
        <v>4.1304499999999997</v>
      </c>
      <c r="CP68">
        <v>1.9659960000000001</v>
      </c>
      <c r="CQ68">
        <v>1.70381</v>
      </c>
      <c r="CR68">
        <v>0.80398800000000004</v>
      </c>
      <c r="CS68">
        <v>2.3258730000000001</v>
      </c>
      <c r="CT68">
        <v>0</v>
      </c>
      <c r="CU68">
        <v>0</v>
      </c>
      <c r="CV68">
        <v>5.1167999999999998E-2</v>
      </c>
      <c r="CW68">
        <v>1.1558919999999999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67.798327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660.51653499999998</v>
      </c>
      <c r="L69">
        <v>443.45222100000001</v>
      </c>
      <c r="M69">
        <v>89.632546000000005</v>
      </c>
      <c r="N69">
        <v>116.047133</v>
      </c>
      <c r="O69">
        <v>121.645579</v>
      </c>
      <c r="P69">
        <v>137.32965100000001</v>
      </c>
      <c r="Q69">
        <v>20.998892999999999</v>
      </c>
      <c r="R69">
        <v>40.774453000000001</v>
      </c>
      <c r="S69">
        <v>25.367474999999999</v>
      </c>
      <c r="T69">
        <v>0</v>
      </c>
      <c r="U69">
        <v>335.64415500000001</v>
      </c>
      <c r="V69">
        <v>10.695216</v>
      </c>
      <c r="W69">
        <v>42.034506999999998</v>
      </c>
      <c r="X69">
        <v>94.583411999999996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26.897410000000001</v>
      </c>
      <c r="AE69">
        <v>16.164396</v>
      </c>
      <c r="AF69">
        <v>8.7167929999999991</v>
      </c>
      <c r="AG69">
        <v>42.242255999999998</v>
      </c>
      <c r="AH69">
        <v>18.601212</v>
      </c>
      <c r="AI69">
        <v>0</v>
      </c>
      <c r="AJ69">
        <v>0</v>
      </c>
      <c r="AK69">
        <v>51.849195000000002</v>
      </c>
      <c r="AL69">
        <v>2.6822680000000001</v>
      </c>
      <c r="AM69">
        <v>0</v>
      </c>
      <c r="AN69">
        <v>0.71013499999999996</v>
      </c>
      <c r="AO69">
        <v>1.5495749999999999</v>
      </c>
      <c r="AP69">
        <v>1.9713050000000001</v>
      </c>
      <c r="AQ69">
        <v>61.766795999999999</v>
      </c>
      <c r="AR69">
        <v>4.2473089999999996</v>
      </c>
      <c r="AS69">
        <v>4.5283470000000001</v>
      </c>
      <c r="AT69">
        <v>14.423921999999999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67.84949499999999</v>
      </c>
      <c r="BA69">
        <f t="shared" si="4"/>
        <v>2462.9221899999998</v>
      </c>
      <c r="BD69">
        <v>4.4000000000000004</v>
      </c>
      <c r="BE69">
        <v>1.85</v>
      </c>
      <c r="BF69">
        <v>2.89</v>
      </c>
      <c r="BG69">
        <v>1.72</v>
      </c>
      <c r="BH69">
        <v>6.06</v>
      </c>
      <c r="BI69">
        <v>0.83</v>
      </c>
      <c r="BJ69">
        <v>0.84</v>
      </c>
      <c r="BK69">
        <v>1.82</v>
      </c>
      <c r="BL69">
        <v>0.93</v>
      </c>
      <c r="BM69">
        <v>0</v>
      </c>
      <c r="BN69">
        <v>2.25</v>
      </c>
      <c r="BO69">
        <v>2.5</v>
      </c>
      <c r="BP69">
        <v>0.25</v>
      </c>
      <c r="BQ69">
        <v>1.9</v>
      </c>
      <c r="BR69">
        <v>1.05</v>
      </c>
      <c r="BS69">
        <v>1.1299999999999999</v>
      </c>
      <c r="BT69">
        <v>2.8559420000000002</v>
      </c>
      <c r="BU69">
        <v>1.2907649999999999</v>
      </c>
      <c r="BV69">
        <v>2.3661430000000001</v>
      </c>
      <c r="BW69">
        <v>1.8684460000000001</v>
      </c>
      <c r="BX69">
        <v>1.884528</v>
      </c>
      <c r="BY69">
        <v>2.581531</v>
      </c>
      <c r="BZ69">
        <v>1.2769980000000001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3.30436</v>
      </c>
      <c r="CK69">
        <v>1.798867</v>
      </c>
      <c r="CL69">
        <v>0.931894</v>
      </c>
      <c r="CM69">
        <v>3.3778649999999999</v>
      </c>
      <c r="CN69">
        <v>1.703811</v>
      </c>
      <c r="CO69">
        <v>4.1304499999999997</v>
      </c>
      <c r="CP69">
        <v>1.9659960000000001</v>
      </c>
      <c r="CQ69">
        <v>1.70381</v>
      </c>
      <c r="CR69">
        <v>0.80398800000000004</v>
      </c>
      <c r="CS69">
        <v>2.3258730000000001</v>
      </c>
      <c r="CT69">
        <v>0</v>
      </c>
      <c r="CU69">
        <v>0</v>
      </c>
      <c r="CV69">
        <v>0.102336</v>
      </c>
      <c r="CW69">
        <v>1.1558919999999999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67.84949499999999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660.51653499999998</v>
      </c>
      <c r="L70">
        <v>443.45222100000001</v>
      </c>
      <c r="M70">
        <v>89.632546000000005</v>
      </c>
      <c r="N70">
        <v>116.047133</v>
      </c>
      <c r="O70">
        <v>121.645579</v>
      </c>
      <c r="P70">
        <v>137.32965100000001</v>
      </c>
      <c r="Q70">
        <v>20.998892999999999</v>
      </c>
      <c r="R70">
        <v>40.774453000000001</v>
      </c>
      <c r="S70">
        <v>25.367474999999999</v>
      </c>
      <c r="T70">
        <v>0</v>
      </c>
      <c r="U70">
        <v>335.64415500000001</v>
      </c>
      <c r="V70">
        <v>10.695216</v>
      </c>
      <c r="W70">
        <v>42.034506999999998</v>
      </c>
      <c r="X70">
        <v>94.587018999999998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26.897410000000001</v>
      </c>
      <c r="AE70">
        <v>16.164396</v>
      </c>
      <c r="AF70">
        <v>8.7167929999999991</v>
      </c>
      <c r="AG70">
        <v>42.242255999999998</v>
      </c>
      <c r="AH70">
        <v>42.875793999999999</v>
      </c>
      <c r="AI70">
        <v>0</v>
      </c>
      <c r="AJ70">
        <v>0</v>
      </c>
      <c r="AK70">
        <v>51.849195000000002</v>
      </c>
      <c r="AL70">
        <v>2.6822680000000001</v>
      </c>
      <c r="AM70">
        <v>0</v>
      </c>
      <c r="AN70">
        <v>0.71013499999999996</v>
      </c>
      <c r="AO70">
        <v>1.232874</v>
      </c>
      <c r="AP70">
        <v>1.9713050000000001</v>
      </c>
      <c r="AQ70">
        <v>61.766795999999999</v>
      </c>
      <c r="AR70">
        <v>4.2473089999999996</v>
      </c>
      <c r="AS70">
        <v>4.5283470000000001</v>
      </c>
      <c r="AT70">
        <v>14.423921999999999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67.982895999999997</v>
      </c>
      <c r="BA70">
        <f t="shared" si="4"/>
        <v>2487.0170789999993</v>
      </c>
      <c r="BD70">
        <v>4.4000000000000004</v>
      </c>
      <c r="BE70">
        <v>1.85</v>
      </c>
      <c r="BF70">
        <v>2.89</v>
      </c>
      <c r="BG70">
        <v>1.72</v>
      </c>
      <c r="BH70">
        <v>6.06</v>
      </c>
      <c r="BI70">
        <v>0.83</v>
      </c>
      <c r="BJ70">
        <v>0.84</v>
      </c>
      <c r="BK70">
        <v>1.82</v>
      </c>
      <c r="BL70">
        <v>0.93</v>
      </c>
      <c r="BM70">
        <v>0</v>
      </c>
      <c r="BN70">
        <v>2.25</v>
      </c>
      <c r="BO70">
        <v>2.5</v>
      </c>
      <c r="BP70">
        <v>0.25</v>
      </c>
      <c r="BQ70">
        <v>1.9</v>
      </c>
      <c r="BR70">
        <v>1.05</v>
      </c>
      <c r="BS70">
        <v>1.1299999999999999</v>
      </c>
      <c r="BT70">
        <v>2.8559420000000002</v>
      </c>
      <c r="BU70">
        <v>1.2907649999999999</v>
      </c>
      <c r="BV70">
        <v>2.3661430000000001</v>
      </c>
      <c r="BW70">
        <v>1.8684460000000001</v>
      </c>
      <c r="BX70">
        <v>1.884528</v>
      </c>
      <c r="BY70">
        <v>2.581531</v>
      </c>
      <c r="BZ70">
        <v>1.2769980000000001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3.30436</v>
      </c>
      <c r="CK70">
        <v>1.798867</v>
      </c>
      <c r="CL70">
        <v>0.931894</v>
      </c>
      <c r="CM70">
        <v>3.3778649999999999</v>
      </c>
      <c r="CN70">
        <v>1.703811</v>
      </c>
      <c r="CO70">
        <v>4.1304499999999997</v>
      </c>
      <c r="CP70">
        <v>1.9659960000000001</v>
      </c>
      <c r="CQ70">
        <v>1.70381</v>
      </c>
      <c r="CR70">
        <v>0.80398800000000004</v>
      </c>
      <c r="CS70">
        <v>2.3258730000000001</v>
      </c>
      <c r="CT70">
        <v>0</v>
      </c>
      <c r="CU70">
        <v>0</v>
      </c>
      <c r="CV70">
        <v>0.235737</v>
      </c>
      <c r="CW70">
        <v>1.1558919999999999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67.982895999999997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660.51653499999998</v>
      </c>
      <c r="L71">
        <v>443.45222100000001</v>
      </c>
      <c r="M71">
        <v>89.632546000000005</v>
      </c>
      <c r="N71">
        <v>116.047133</v>
      </c>
      <c r="O71">
        <v>121.645579</v>
      </c>
      <c r="P71">
        <v>137.32965100000001</v>
      </c>
      <c r="Q71">
        <v>20.998892999999999</v>
      </c>
      <c r="R71">
        <v>40.774453000000001</v>
      </c>
      <c r="S71">
        <v>25.367474999999999</v>
      </c>
      <c r="T71">
        <v>0</v>
      </c>
      <c r="U71">
        <v>335.64415500000001</v>
      </c>
      <c r="V71">
        <v>10.695216</v>
      </c>
      <c r="W71">
        <v>42.034506999999998</v>
      </c>
      <c r="X71">
        <v>94.587018999999998</v>
      </c>
      <c r="Y71">
        <v>0</v>
      </c>
      <c r="Z71">
        <v>0</v>
      </c>
      <c r="AA71">
        <v>0</v>
      </c>
      <c r="AB71">
        <v>0</v>
      </c>
      <c r="AC71">
        <v>9.5274370000000008</v>
      </c>
      <c r="AD71">
        <v>35.863213999999999</v>
      </c>
      <c r="AE71">
        <v>27.782554999999999</v>
      </c>
      <c r="AF71">
        <v>17.433586999999999</v>
      </c>
      <c r="AG71">
        <v>42.242255999999998</v>
      </c>
      <c r="AH71">
        <v>68.917490000000001</v>
      </c>
      <c r="AI71">
        <v>0</v>
      </c>
      <c r="AJ71">
        <v>0</v>
      </c>
      <c r="AK71">
        <v>51.849195000000002</v>
      </c>
      <c r="AL71">
        <v>2.6822680000000001</v>
      </c>
      <c r="AM71">
        <v>0</v>
      </c>
      <c r="AN71">
        <v>0.71013499999999996</v>
      </c>
      <c r="AO71">
        <v>0.91051700000000002</v>
      </c>
      <c r="AP71">
        <v>1.9713050000000001</v>
      </c>
      <c r="AQ71">
        <v>61.766795999999999</v>
      </c>
      <c r="AR71">
        <v>4.2473089999999996</v>
      </c>
      <c r="AS71">
        <v>16.043285999999998</v>
      </c>
      <c r="AT71">
        <v>14.423921999999999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68.580877999999998</v>
      </c>
      <c r="BA71">
        <f t="shared" si="4"/>
        <v>2563.6775329999991</v>
      </c>
      <c r="BD71">
        <v>4.4000000000000004</v>
      </c>
      <c r="BE71">
        <v>1.85</v>
      </c>
      <c r="BF71">
        <v>2.89</v>
      </c>
      <c r="BG71">
        <v>1.72</v>
      </c>
      <c r="BH71">
        <v>6.06</v>
      </c>
      <c r="BI71">
        <v>0.88</v>
      </c>
      <c r="BJ71">
        <v>0.84</v>
      </c>
      <c r="BK71">
        <v>1.82</v>
      </c>
      <c r="BL71">
        <v>0.95</v>
      </c>
      <c r="BM71">
        <v>0</v>
      </c>
      <c r="BN71">
        <v>2.25</v>
      </c>
      <c r="BO71">
        <v>2.66</v>
      </c>
      <c r="BP71">
        <v>0.25</v>
      </c>
      <c r="BQ71">
        <v>1.9</v>
      </c>
      <c r="BR71">
        <v>1.05</v>
      </c>
      <c r="BS71">
        <v>1.1399999999999999</v>
      </c>
      <c r="BT71">
        <v>2.8559420000000002</v>
      </c>
      <c r="BU71">
        <v>1.2907649999999999</v>
      </c>
      <c r="BV71">
        <v>2.3661430000000001</v>
      </c>
      <c r="BW71">
        <v>1.8684460000000001</v>
      </c>
      <c r="BX71">
        <v>1.884528</v>
      </c>
      <c r="BY71">
        <v>2.581531</v>
      </c>
      <c r="BZ71">
        <v>1.2769980000000001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3.30436</v>
      </c>
      <c r="CK71">
        <v>1.798867</v>
      </c>
      <c r="CL71">
        <v>0.931894</v>
      </c>
      <c r="CM71">
        <v>3.3778649999999999</v>
      </c>
      <c r="CN71">
        <v>1.703811</v>
      </c>
      <c r="CO71">
        <v>4.1304499999999997</v>
      </c>
      <c r="CP71">
        <v>1.9659960000000001</v>
      </c>
      <c r="CQ71">
        <v>1.70381</v>
      </c>
      <c r="CR71">
        <v>0.80398800000000004</v>
      </c>
      <c r="CS71">
        <v>2.3258730000000001</v>
      </c>
      <c r="CT71">
        <v>0</v>
      </c>
      <c r="CU71">
        <v>0.215443</v>
      </c>
      <c r="CV71">
        <v>0.378276</v>
      </c>
      <c r="CW71">
        <v>1.1558919999999999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68.580877999999998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660.51653499999998</v>
      </c>
      <c r="L72">
        <v>443.45222100000001</v>
      </c>
      <c r="M72">
        <v>89.632546000000005</v>
      </c>
      <c r="N72">
        <v>116.047133</v>
      </c>
      <c r="O72">
        <v>121.645579</v>
      </c>
      <c r="P72">
        <v>137.32965100000001</v>
      </c>
      <c r="Q72">
        <v>20.998892999999999</v>
      </c>
      <c r="R72">
        <v>40.774453000000001</v>
      </c>
      <c r="S72">
        <v>25.367474999999999</v>
      </c>
      <c r="T72">
        <v>0</v>
      </c>
      <c r="U72">
        <v>335.64415500000001</v>
      </c>
      <c r="V72">
        <v>10.695216</v>
      </c>
      <c r="W72">
        <v>42.034506999999998</v>
      </c>
      <c r="X72">
        <v>94.587018999999998</v>
      </c>
      <c r="Y72">
        <v>0</v>
      </c>
      <c r="Z72">
        <v>1.0579799999999999</v>
      </c>
      <c r="AA72">
        <v>3.6471460000000002</v>
      </c>
      <c r="AB72">
        <v>13.01854</v>
      </c>
      <c r="AC72">
        <v>19.073678000000001</v>
      </c>
      <c r="AD72">
        <v>35.863213999999999</v>
      </c>
      <c r="AE72">
        <v>30.308242</v>
      </c>
      <c r="AF72">
        <v>17.433586999999999</v>
      </c>
      <c r="AG72">
        <v>42.242255999999998</v>
      </c>
      <c r="AH72">
        <v>91.889987000000005</v>
      </c>
      <c r="AI72">
        <v>0</v>
      </c>
      <c r="AJ72">
        <v>0</v>
      </c>
      <c r="AK72">
        <v>51.849195000000002</v>
      </c>
      <c r="AL72">
        <v>2.6822680000000001</v>
      </c>
      <c r="AM72">
        <v>5.1951049999999999</v>
      </c>
      <c r="AN72">
        <v>0.71013499999999996</v>
      </c>
      <c r="AO72">
        <v>0.67299100000000001</v>
      </c>
      <c r="AP72">
        <v>1.9713050000000001</v>
      </c>
      <c r="AQ72">
        <v>61.766795999999999</v>
      </c>
      <c r="AR72">
        <v>4.2473089999999996</v>
      </c>
      <c r="AS72">
        <v>16.043285999999998</v>
      </c>
      <c r="AT72">
        <v>13.491595999999999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68.962412999999998</v>
      </c>
      <c r="BA72">
        <f t="shared" si="4"/>
        <v>2620.8524119999993</v>
      </c>
      <c r="BD72">
        <v>4.4000000000000004</v>
      </c>
      <c r="BE72">
        <v>1.85</v>
      </c>
      <c r="BF72">
        <v>2.89</v>
      </c>
      <c r="BG72">
        <v>1.72</v>
      </c>
      <c r="BH72">
        <v>6.06</v>
      </c>
      <c r="BI72">
        <v>0.89</v>
      </c>
      <c r="BJ72">
        <v>0.84</v>
      </c>
      <c r="BK72">
        <v>1.82</v>
      </c>
      <c r="BL72">
        <v>0.95</v>
      </c>
      <c r="BM72">
        <v>0</v>
      </c>
      <c r="BN72">
        <v>2.25</v>
      </c>
      <c r="BO72">
        <v>2.69</v>
      </c>
      <c r="BP72">
        <v>0.25</v>
      </c>
      <c r="BQ72">
        <v>1.9</v>
      </c>
      <c r="BR72">
        <v>1.05</v>
      </c>
      <c r="BS72">
        <v>1.1399999999999999</v>
      </c>
      <c r="BT72">
        <v>2.8559420000000002</v>
      </c>
      <c r="BU72">
        <v>1.2907649999999999</v>
      </c>
      <c r="BV72">
        <v>2.3661430000000001</v>
      </c>
      <c r="BW72">
        <v>1.8684460000000001</v>
      </c>
      <c r="BX72">
        <v>1.884528</v>
      </c>
      <c r="BY72">
        <v>2.581531</v>
      </c>
      <c r="BZ72">
        <v>1.2769980000000001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3.30436</v>
      </c>
      <c r="CK72">
        <v>1.798867</v>
      </c>
      <c r="CL72">
        <v>0.931894</v>
      </c>
      <c r="CM72">
        <v>3.3778649999999999</v>
      </c>
      <c r="CN72">
        <v>1.703811</v>
      </c>
      <c r="CO72">
        <v>4.1304499999999997</v>
      </c>
      <c r="CP72">
        <v>1.9659960000000001</v>
      </c>
      <c r="CQ72">
        <v>1.70381</v>
      </c>
      <c r="CR72">
        <v>0.80398800000000004</v>
      </c>
      <c r="CS72">
        <v>2.3258730000000001</v>
      </c>
      <c r="CT72">
        <v>0</v>
      </c>
      <c r="CU72">
        <v>0.43088599999999999</v>
      </c>
      <c r="CV72">
        <v>0.50436800000000004</v>
      </c>
      <c r="CW72">
        <v>1.1558919999999999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68.962412999999998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660.51653499999998</v>
      </c>
      <c r="L73">
        <v>443.45222100000001</v>
      </c>
      <c r="M73">
        <v>89.632546000000005</v>
      </c>
      <c r="N73">
        <v>116.047133</v>
      </c>
      <c r="O73">
        <v>121.645579</v>
      </c>
      <c r="P73">
        <v>137.32965100000001</v>
      </c>
      <c r="Q73">
        <v>20.998892999999999</v>
      </c>
      <c r="R73">
        <v>40.774453000000001</v>
      </c>
      <c r="S73">
        <v>25.367474999999999</v>
      </c>
      <c r="T73">
        <v>0</v>
      </c>
      <c r="U73">
        <v>335.64415500000001</v>
      </c>
      <c r="V73">
        <v>10.695216</v>
      </c>
      <c r="W73">
        <v>42.034506999999998</v>
      </c>
      <c r="X73">
        <v>94.587018999999998</v>
      </c>
      <c r="Y73">
        <v>0</v>
      </c>
      <c r="Z73">
        <v>6.8768700000000003</v>
      </c>
      <c r="AA73">
        <v>16.716083999999999</v>
      </c>
      <c r="AB73">
        <v>26.03708</v>
      </c>
      <c r="AC73">
        <v>28.611143999999999</v>
      </c>
      <c r="AD73">
        <v>35.863213999999999</v>
      </c>
      <c r="AE73">
        <v>46.725206</v>
      </c>
      <c r="AF73">
        <v>17.433586999999999</v>
      </c>
      <c r="AG73">
        <v>42.242255999999998</v>
      </c>
      <c r="AH73">
        <v>114.86248399999999</v>
      </c>
      <c r="AI73">
        <v>5.0129020000000004</v>
      </c>
      <c r="AJ73">
        <v>0</v>
      </c>
      <c r="AK73">
        <v>51.849195000000002</v>
      </c>
      <c r="AL73">
        <v>2.6822680000000001</v>
      </c>
      <c r="AM73">
        <v>10.39021</v>
      </c>
      <c r="AN73">
        <v>0.71013499999999996</v>
      </c>
      <c r="AO73">
        <v>1.2922549999999999</v>
      </c>
      <c r="AP73">
        <v>1.9713050000000001</v>
      </c>
      <c r="AQ73">
        <v>61.766795999999999</v>
      </c>
      <c r="AR73">
        <v>32.916643000000001</v>
      </c>
      <c r="AS73">
        <v>16.043285999999998</v>
      </c>
      <c r="AT73">
        <v>14.423921999999999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69.811722000000017</v>
      </c>
      <c r="BA73">
        <f t="shared" si="4"/>
        <v>2742.9639469999997</v>
      </c>
      <c r="BD73">
        <v>4.4000000000000004</v>
      </c>
      <c r="BE73">
        <v>1.85</v>
      </c>
      <c r="BF73">
        <v>2.89</v>
      </c>
      <c r="BG73">
        <v>1.72</v>
      </c>
      <c r="BH73">
        <v>6.06</v>
      </c>
      <c r="BI73">
        <v>0.89</v>
      </c>
      <c r="BJ73">
        <v>0.84</v>
      </c>
      <c r="BK73">
        <v>1.82</v>
      </c>
      <c r="BL73">
        <v>0.95</v>
      </c>
      <c r="BM73">
        <v>0</v>
      </c>
      <c r="BN73">
        <v>2.25</v>
      </c>
      <c r="BO73">
        <v>2.9</v>
      </c>
      <c r="BP73">
        <v>0.25</v>
      </c>
      <c r="BQ73">
        <v>1.9</v>
      </c>
      <c r="BR73">
        <v>1.05</v>
      </c>
      <c r="BS73">
        <v>1.1399999999999999</v>
      </c>
      <c r="BT73">
        <v>2.8559420000000002</v>
      </c>
      <c r="BU73">
        <v>1.2907649999999999</v>
      </c>
      <c r="BV73">
        <v>2.3661430000000001</v>
      </c>
      <c r="BW73">
        <v>1.8684460000000001</v>
      </c>
      <c r="BX73">
        <v>1.884528</v>
      </c>
      <c r="BY73">
        <v>2.581531</v>
      </c>
      <c r="BZ73">
        <v>1.2769980000000001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3.30436</v>
      </c>
      <c r="CK73">
        <v>1.798867</v>
      </c>
      <c r="CL73">
        <v>0.931894</v>
      </c>
      <c r="CM73">
        <v>3.3778649999999999</v>
      </c>
      <c r="CN73">
        <v>1.703811</v>
      </c>
      <c r="CO73">
        <v>4.1304499999999997</v>
      </c>
      <c r="CP73">
        <v>1.9659960000000001</v>
      </c>
      <c r="CQ73">
        <v>1.70381</v>
      </c>
      <c r="CR73">
        <v>0.80398800000000004</v>
      </c>
      <c r="CS73">
        <v>2.3258730000000001</v>
      </c>
      <c r="CT73">
        <v>0.14427000000000001</v>
      </c>
      <c r="CU73">
        <v>0.79983300000000002</v>
      </c>
      <c r="CV73">
        <v>0.63046000000000002</v>
      </c>
      <c r="CW73">
        <v>1.1558919999999999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69.811722000000017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660.51653499999998</v>
      </c>
      <c r="L74">
        <v>443.45222100000001</v>
      </c>
      <c r="M74">
        <v>89.632546000000005</v>
      </c>
      <c r="N74">
        <v>116.047133</v>
      </c>
      <c r="O74">
        <v>121.645579</v>
      </c>
      <c r="P74">
        <v>137.32965100000001</v>
      </c>
      <c r="Q74">
        <v>20.998892999999999</v>
      </c>
      <c r="R74">
        <v>40.774453000000001</v>
      </c>
      <c r="S74">
        <v>25.367474999999999</v>
      </c>
      <c r="T74">
        <v>0</v>
      </c>
      <c r="U74">
        <v>335.64415500000001</v>
      </c>
      <c r="V74">
        <v>10.695216</v>
      </c>
      <c r="W74">
        <v>42.034506999999998</v>
      </c>
      <c r="X74">
        <v>94.587018999999998</v>
      </c>
      <c r="Y74">
        <v>0</v>
      </c>
      <c r="Z74">
        <v>12.60689</v>
      </c>
      <c r="AA74">
        <v>27.025348999999999</v>
      </c>
      <c r="AB74">
        <v>39.055619999999998</v>
      </c>
      <c r="AC74">
        <v>28.611143999999999</v>
      </c>
      <c r="AD74">
        <v>35.863213999999999</v>
      </c>
      <c r="AE74">
        <v>48.659882000000003</v>
      </c>
      <c r="AF74">
        <v>29.055978</v>
      </c>
      <c r="AG74">
        <v>42.242255999999998</v>
      </c>
      <c r="AH74">
        <v>137.834981</v>
      </c>
      <c r="AI74">
        <v>16.291930000000001</v>
      </c>
      <c r="AJ74">
        <v>0</v>
      </c>
      <c r="AK74">
        <v>51.849195000000002</v>
      </c>
      <c r="AL74">
        <v>2.6822680000000001</v>
      </c>
      <c r="AM74">
        <v>15.585315</v>
      </c>
      <c r="AN74">
        <v>0.71013499999999996</v>
      </c>
      <c r="AO74">
        <v>1.3148770000000001</v>
      </c>
      <c r="AP74">
        <v>1.9713050000000001</v>
      </c>
      <c r="AQ74">
        <v>61.766795999999999</v>
      </c>
      <c r="AR74">
        <v>32.916643000000001</v>
      </c>
      <c r="AS74">
        <v>16.043285999999998</v>
      </c>
      <c r="AT74">
        <v>14.423921999999999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70.965322</v>
      </c>
      <c r="BA74">
        <f t="shared" si="4"/>
        <v>2826.2016909999988</v>
      </c>
      <c r="BD74">
        <v>4.4000000000000004</v>
      </c>
      <c r="BE74">
        <v>1.85</v>
      </c>
      <c r="BF74">
        <v>2.89</v>
      </c>
      <c r="BG74">
        <v>1.72</v>
      </c>
      <c r="BH74">
        <v>6.06</v>
      </c>
      <c r="BI74">
        <v>0.89</v>
      </c>
      <c r="BJ74">
        <v>0.84</v>
      </c>
      <c r="BK74">
        <v>1.82</v>
      </c>
      <c r="BL74">
        <v>0.95</v>
      </c>
      <c r="BM74">
        <v>0</v>
      </c>
      <c r="BN74">
        <v>2.25</v>
      </c>
      <c r="BO74">
        <v>3.19</v>
      </c>
      <c r="BP74">
        <v>0.25</v>
      </c>
      <c r="BQ74">
        <v>1.9</v>
      </c>
      <c r="BR74">
        <v>1.05</v>
      </c>
      <c r="BS74">
        <v>1.1399999999999999</v>
      </c>
      <c r="BT74">
        <v>2.8559420000000002</v>
      </c>
      <c r="BU74">
        <v>1.2907649999999999</v>
      </c>
      <c r="BV74">
        <v>2.3661430000000001</v>
      </c>
      <c r="BW74">
        <v>1.8684460000000001</v>
      </c>
      <c r="BX74">
        <v>1.884528</v>
      </c>
      <c r="BY74">
        <v>2.581531</v>
      </c>
      <c r="BZ74">
        <v>1.2769980000000001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3.30436</v>
      </c>
      <c r="CK74">
        <v>1.798867</v>
      </c>
      <c r="CL74">
        <v>0.931894</v>
      </c>
      <c r="CM74">
        <v>3.3778649999999999</v>
      </c>
      <c r="CN74">
        <v>1.703811</v>
      </c>
      <c r="CO74">
        <v>4.1304499999999997</v>
      </c>
      <c r="CP74">
        <v>1.9659960000000001</v>
      </c>
      <c r="CQ74">
        <v>1.70381</v>
      </c>
      <c r="CR74">
        <v>0.80398800000000004</v>
      </c>
      <c r="CS74">
        <v>2.3258730000000001</v>
      </c>
      <c r="CT74">
        <v>0.62613200000000002</v>
      </c>
      <c r="CU74">
        <v>1.0664439999999999</v>
      </c>
      <c r="CV74">
        <v>0.745587</v>
      </c>
      <c r="CW74">
        <v>1.1558919999999999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70.965322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660.51653499999998</v>
      </c>
      <c r="L75">
        <v>443.45222100000001</v>
      </c>
      <c r="M75">
        <v>89.632546000000005</v>
      </c>
      <c r="N75">
        <v>116.047133</v>
      </c>
      <c r="O75">
        <v>121.645579</v>
      </c>
      <c r="P75">
        <v>137.32965100000001</v>
      </c>
      <c r="Q75">
        <v>20.998892999999999</v>
      </c>
      <c r="R75">
        <v>40.774453000000001</v>
      </c>
      <c r="S75">
        <v>25.367474999999999</v>
      </c>
      <c r="T75">
        <v>0</v>
      </c>
      <c r="U75">
        <v>335.64415500000001</v>
      </c>
      <c r="V75">
        <v>10.695216</v>
      </c>
      <c r="W75">
        <v>42.034506999999998</v>
      </c>
      <c r="X75">
        <v>94.583411999999996</v>
      </c>
      <c r="Y75">
        <v>0</v>
      </c>
      <c r="Z75">
        <v>12.60689</v>
      </c>
      <c r="AA75">
        <v>27.025348999999999</v>
      </c>
      <c r="AB75">
        <v>39.055619999999998</v>
      </c>
      <c r="AC75">
        <v>28.611143999999999</v>
      </c>
      <c r="AD75">
        <v>35.863213999999999</v>
      </c>
      <c r="AE75">
        <v>48.659882000000003</v>
      </c>
      <c r="AF75">
        <v>29.055978</v>
      </c>
      <c r="AG75">
        <v>42.242255999999998</v>
      </c>
      <c r="AH75">
        <v>137.834981</v>
      </c>
      <c r="AI75">
        <v>16.291930000000001</v>
      </c>
      <c r="AJ75">
        <v>0</v>
      </c>
      <c r="AK75">
        <v>51.849195000000002</v>
      </c>
      <c r="AL75">
        <v>24.587454999999999</v>
      </c>
      <c r="AM75">
        <v>15.585315</v>
      </c>
      <c r="AN75">
        <v>0.71013499999999996</v>
      </c>
      <c r="AO75">
        <v>1.3799140000000001</v>
      </c>
      <c r="AP75">
        <v>1.9713050000000001</v>
      </c>
      <c r="AQ75">
        <v>61.766795999999999</v>
      </c>
      <c r="AR75">
        <v>4.2473089999999996</v>
      </c>
      <c r="AS75">
        <v>16.043285999999998</v>
      </c>
      <c r="AT75">
        <v>14.423921999999999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71.285322000000008</v>
      </c>
      <c r="BA75">
        <f t="shared" si="4"/>
        <v>2819.8189739999993</v>
      </c>
      <c r="BD75">
        <v>4.4000000000000004</v>
      </c>
      <c r="BE75">
        <v>1.85</v>
      </c>
      <c r="BF75">
        <v>2.89</v>
      </c>
      <c r="BG75">
        <v>1.72</v>
      </c>
      <c r="BH75">
        <v>6.06</v>
      </c>
      <c r="BI75">
        <v>0.89</v>
      </c>
      <c r="BJ75">
        <v>0.84</v>
      </c>
      <c r="BK75">
        <v>1.82</v>
      </c>
      <c r="BL75">
        <v>0.95</v>
      </c>
      <c r="BM75">
        <v>0</v>
      </c>
      <c r="BN75">
        <v>2.25</v>
      </c>
      <c r="BO75">
        <v>3.48</v>
      </c>
      <c r="BP75">
        <v>0.25</v>
      </c>
      <c r="BQ75">
        <v>1.9</v>
      </c>
      <c r="BR75">
        <v>1.05</v>
      </c>
      <c r="BS75">
        <v>1.17</v>
      </c>
      <c r="BT75">
        <v>2.8559420000000002</v>
      </c>
      <c r="BU75">
        <v>1.2907649999999999</v>
      </c>
      <c r="BV75">
        <v>2.3661430000000001</v>
      </c>
      <c r="BW75">
        <v>1.8684460000000001</v>
      </c>
      <c r="BX75">
        <v>1.884528</v>
      </c>
      <c r="BY75">
        <v>2.581531</v>
      </c>
      <c r="BZ75">
        <v>1.2769980000000001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3.30436</v>
      </c>
      <c r="CK75">
        <v>1.798867</v>
      </c>
      <c r="CL75">
        <v>0.931894</v>
      </c>
      <c r="CM75">
        <v>3.3778649999999999</v>
      </c>
      <c r="CN75">
        <v>1.703811</v>
      </c>
      <c r="CO75">
        <v>4.1304499999999997</v>
      </c>
      <c r="CP75">
        <v>1.9659960000000001</v>
      </c>
      <c r="CQ75">
        <v>1.70381</v>
      </c>
      <c r="CR75">
        <v>0.80398800000000004</v>
      </c>
      <c r="CS75">
        <v>2.3258730000000001</v>
      </c>
      <c r="CT75">
        <v>0.62613200000000002</v>
      </c>
      <c r="CU75">
        <v>1.0664439999999999</v>
      </c>
      <c r="CV75">
        <v>0.745587</v>
      </c>
      <c r="CW75">
        <v>1.1558919999999999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71.285322000000008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660.51653499999998</v>
      </c>
      <c r="L76">
        <v>443.45222100000001</v>
      </c>
      <c r="M76">
        <v>89.632546000000005</v>
      </c>
      <c r="N76">
        <v>116.047133</v>
      </c>
      <c r="O76">
        <v>121.645579</v>
      </c>
      <c r="P76">
        <v>137.32965100000001</v>
      </c>
      <c r="Q76">
        <v>20.998892999999999</v>
      </c>
      <c r="R76">
        <v>40.774453000000001</v>
      </c>
      <c r="S76">
        <v>25.367474999999999</v>
      </c>
      <c r="T76">
        <v>0</v>
      </c>
      <c r="U76">
        <v>335.64415500000001</v>
      </c>
      <c r="V76">
        <v>10.695216</v>
      </c>
      <c r="W76">
        <v>42.034506999999998</v>
      </c>
      <c r="X76">
        <v>94.583411999999996</v>
      </c>
      <c r="Y76">
        <v>0</v>
      </c>
      <c r="Z76">
        <v>12.60689</v>
      </c>
      <c r="AA76">
        <v>27.025348999999999</v>
      </c>
      <c r="AB76">
        <v>39.055619999999998</v>
      </c>
      <c r="AC76">
        <v>28.611143999999999</v>
      </c>
      <c r="AD76">
        <v>35.863213999999999</v>
      </c>
      <c r="AE76">
        <v>48.659882000000003</v>
      </c>
      <c r="AF76">
        <v>29.055978</v>
      </c>
      <c r="AG76">
        <v>42.242255999999998</v>
      </c>
      <c r="AH76">
        <v>137.834981</v>
      </c>
      <c r="AI76">
        <v>16.291930000000001</v>
      </c>
      <c r="AJ76">
        <v>0</v>
      </c>
      <c r="AK76">
        <v>51.849195000000002</v>
      </c>
      <c r="AL76">
        <v>64.262666999999993</v>
      </c>
      <c r="AM76">
        <v>15.585315</v>
      </c>
      <c r="AN76">
        <v>0.71013499999999996</v>
      </c>
      <c r="AO76">
        <v>1.456261</v>
      </c>
      <c r="AP76">
        <v>1.9713050000000001</v>
      </c>
      <c r="AQ76">
        <v>61.766795999999999</v>
      </c>
      <c r="AR76">
        <v>4.2473089999999996</v>
      </c>
      <c r="AS76">
        <v>16.043285999999998</v>
      </c>
      <c r="AT76">
        <v>13.559974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71.445322000000004</v>
      </c>
      <c r="BA76">
        <f t="shared" si="4"/>
        <v>2858.8665849999988</v>
      </c>
      <c r="BD76">
        <v>4.4000000000000004</v>
      </c>
      <c r="BE76">
        <v>1.85</v>
      </c>
      <c r="BF76">
        <v>2.89</v>
      </c>
      <c r="BG76">
        <v>1.72</v>
      </c>
      <c r="BH76">
        <v>6.06</v>
      </c>
      <c r="BI76">
        <v>0.89</v>
      </c>
      <c r="BJ76">
        <v>0.84</v>
      </c>
      <c r="BK76">
        <v>1.82</v>
      </c>
      <c r="BL76">
        <v>0.95</v>
      </c>
      <c r="BM76">
        <v>0</v>
      </c>
      <c r="BN76">
        <v>2.25</v>
      </c>
      <c r="BO76">
        <v>3.62</v>
      </c>
      <c r="BP76">
        <v>0.25</v>
      </c>
      <c r="BQ76">
        <v>1.9</v>
      </c>
      <c r="BR76">
        <v>1.05</v>
      </c>
      <c r="BS76">
        <v>1.19</v>
      </c>
      <c r="BT76">
        <v>2.8559420000000002</v>
      </c>
      <c r="BU76">
        <v>1.2907649999999999</v>
      </c>
      <c r="BV76">
        <v>2.3661430000000001</v>
      </c>
      <c r="BW76">
        <v>1.8684460000000001</v>
      </c>
      <c r="BX76">
        <v>1.884528</v>
      </c>
      <c r="BY76">
        <v>2.581531</v>
      </c>
      <c r="BZ76">
        <v>1.2769980000000001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3.30436</v>
      </c>
      <c r="CK76">
        <v>1.798867</v>
      </c>
      <c r="CL76">
        <v>0.931894</v>
      </c>
      <c r="CM76">
        <v>3.3778649999999999</v>
      </c>
      <c r="CN76">
        <v>1.703811</v>
      </c>
      <c r="CO76">
        <v>4.1304499999999997</v>
      </c>
      <c r="CP76">
        <v>1.9659960000000001</v>
      </c>
      <c r="CQ76">
        <v>1.70381</v>
      </c>
      <c r="CR76">
        <v>0.80398800000000004</v>
      </c>
      <c r="CS76">
        <v>2.3258730000000001</v>
      </c>
      <c r="CT76">
        <v>0.62613200000000002</v>
      </c>
      <c r="CU76">
        <v>1.0664439999999999</v>
      </c>
      <c r="CV76">
        <v>0.745587</v>
      </c>
      <c r="CW76">
        <v>1.1558919999999999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71.445322000000004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660.51653499999998</v>
      </c>
      <c r="L77">
        <v>443.45222100000001</v>
      </c>
      <c r="M77">
        <v>89.632546000000005</v>
      </c>
      <c r="N77">
        <v>116.047133</v>
      </c>
      <c r="O77">
        <v>121.645579</v>
      </c>
      <c r="P77">
        <v>137.32965100000001</v>
      </c>
      <c r="Q77">
        <v>20.998892999999999</v>
      </c>
      <c r="R77">
        <v>40.774453000000001</v>
      </c>
      <c r="S77">
        <v>25.367474999999999</v>
      </c>
      <c r="T77">
        <v>0</v>
      </c>
      <c r="U77">
        <v>335.64415500000001</v>
      </c>
      <c r="V77">
        <v>10.695216</v>
      </c>
      <c r="W77">
        <v>42.034506999999998</v>
      </c>
      <c r="X77">
        <v>94.583411999999996</v>
      </c>
      <c r="Y77">
        <v>0</v>
      </c>
      <c r="Z77">
        <v>12.60689</v>
      </c>
      <c r="AA77">
        <v>27.025348999999999</v>
      </c>
      <c r="AB77">
        <v>39.055619999999998</v>
      </c>
      <c r="AC77">
        <v>28.611143999999999</v>
      </c>
      <c r="AD77">
        <v>35.863213999999999</v>
      </c>
      <c r="AE77">
        <v>48.659882000000003</v>
      </c>
      <c r="AF77">
        <v>29.055978</v>
      </c>
      <c r="AG77">
        <v>42.242255999999998</v>
      </c>
      <c r="AH77">
        <v>137.834981</v>
      </c>
      <c r="AI77">
        <v>16.291930000000001</v>
      </c>
      <c r="AJ77">
        <v>0</v>
      </c>
      <c r="AK77">
        <v>51.849195000000002</v>
      </c>
      <c r="AL77">
        <v>64.262666999999993</v>
      </c>
      <c r="AM77">
        <v>15.585315</v>
      </c>
      <c r="AN77">
        <v>0.71013499999999996</v>
      </c>
      <c r="AO77">
        <v>1.5184709999999999</v>
      </c>
      <c r="AP77">
        <v>1.9713050000000001</v>
      </c>
      <c r="AQ77">
        <v>61.766795999999999</v>
      </c>
      <c r="AR77">
        <v>4.2473089999999996</v>
      </c>
      <c r="AS77">
        <v>5.1752529999999997</v>
      </c>
      <c r="AT77">
        <v>14.423921999999999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71.444567000000006</v>
      </c>
      <c r="BA77">
        <f t="shared" si="4"/>
        <v>2848.9239549999988</v>
      </c>
      <c r="BD77">
        <v>4.4000000000000004</v>
      </c>
      <c r="BE77">
        <v>1.85</v>
      </c>
      <c r="BF77">
        <v>2.89</v>
      </c>
      <c r="BG77">
        <v>1.72</v>
      </c>
      <c r="BH77">
        <v>6.06</v>
      </c>
      <c r="BI77">
        <v>0.89</v>
      </c>
      <c r="BJ77">
        <v>0.84</v>
      </c>
      <c r="BK77">
        <v>1.82</v>
      </c>
      <c r="BL77">
        <v>0.95</v>
      </c>
      <c r="BM77">
        <v>0</v>
      </c>
      <c r="BN77">
        <v>2.25</v>
      </c>
      <c r="BO77">
        <v>3.63</v>
      </c>
      <c r="BP77">
        <v>0.25</v>
      </c>
      <c r="BQ77">
        <v>1.9</v>
      </c>
      <c r="BR77">
        <v>1.05</v>
      </c>
      <c r="BS77">
        <v>1.2</v>
      </c>
      <c r="BT77">
        <v>2.8559420000000002</v>
      </c>
      <c r="BU77">
        <v>1.2907649999999999</v>
      </c>
      <c r="BV77">
        <v>2.3453879999999998</v>
      </c>
      <c r="BW77">
        <v>1.8684460000000001</v>
      </c>
      <c r="BX77">
        <v>1.884528</v>
      </c>
      <c r="BY77">
        <v>2.581531</v>
      </c>
      <c r="BZ77">
        <v>1.2769980000000001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3.30436</v>
      </c>
      <c r="CK77">
        <v>1.798867</v>
      </c>
      <c r="CL77">
        <v>0.931894</v>
      </c>
      <c r="CM77">
        <v>3.3778649999999999</v>
      </c>
      <c r="CN77">
        <v>1.703811</v>
      </c>
      <c r="CO77">
        <v>4.1304499999999997</v>
      </c>
      <c r="CP77">
        <v>1.9659960000000001</v>
      </c>
      <c r="CQ77">
        <v>1.70381</v>
      </c>
      <c r="CR77">
        <v>0.80398800000000004</v>
      </c>
      <c r="CS77">
        <v>2.3258730000000001</v>
      </c>
      <c r="CT77">
        <v>0.62613200000000002</v>
      </c>
      <c r="CU77">
        <v>1.0664439999999999</v>
      </c>
      <c r="CV77">
        <v>0.745587</v>
      </c>
      <c r="CW77">
        <v>1.1558919999999999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71.444567000000006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660.51653499999998</v>
      </c>
      <c r="L78">
        <v>443.45222100000001</v>
      </c>
      <c r="M78">
        <v>89.632546000000005</v>
      </c>
      <c r="N78">
        <v>116.047133</v>
      </c>
      <c r="O78">
        <v>121.645579</v>
      </c>
      <c r="P78">
        <v>137.32965100000001</v>
      </c>
      <c r="Q78">
        <v>20.998892999999999</v>
      </c>
      <c r="R78">
        <v>40.774453000000001</v>
      </c>
      <c r="S78">
        <v>25.367474999999999</v>
      </c>
      <c r="T78">
        <v>0</v>
      </c>
      <c r="U78">
        <v>335.64415500000001</v>
      </c>
      <c r="V78">
        <v>10.695216</v>
      </c>
      <c r="W78">
        <v>42.034506999999998</v>
      </c>
      <c r="X78">
        <v>94.583411999999996</v>
      </c>
      <c r="Y78">
        <v>0</v>
      </c>
      <c r="Z78">
        <v>12.60689</v>
      </c>
      <c r="AA78">
        <v>27.025348999999999</v>
      </c>
      <c r="AB78">
        <v>39.055619999999998</v>
      </c>
      <c r="AC78">
        <v>28.611143999999999</v>
      </c>
      <c r="AD78">
        <v>35.863213999999999</v>
      </c>
      <c r="AE78">
        <v>48.659882000000003</v>
      </c>
      <c r="AF78">
        <v>29.055978</v>
      </c>
      <c r="AG78">
        <v>42.242255999999998</v>
      </c>
      <c r="AH78">
        <v>130.208484</v>
      </c>
      <c r="AI78">
        <v>16.291930000000001</v>
      </c>
      <c r="AJ78">
        <v>0</v>
      </c>
      <c r="AK78">
        <v>51.849195000000002</v>
      </c>
      <c r="AL78">
        <v>64.262666999999993</v>
      </c>
      <c r="AM78">
        <v>15.585315</v>
      </c>
      <c r="AN78">
        <v>0.71013499999999996</v>
      </c>
      <c r="AO78">
        <v>1.563714</v>
      </c>
      <c r="AP78">
        <v>1.9713050000000001</v>
      </c>
      <c r="AQ78">
        <v>61.766795999999999</v>
      </c>
      <c r="AR78">
        <v>4.2473089999999996</v>
      </c>
      <c r="AS78">
        <v>5.1752529999999997</v>
      </c>
      <c r="AT78">
        <v>14.423921999999999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71.403501000000006</v>
      </c>
      <c r="BA78">
        <f t="shared" si="4"/>
        <v>2841.3016349999989</v>
      </c>
      <c r="BD78">
        <v>4.4000000000000004</v>
      </c>
      <c r="BE78">
        <v>1.85</v>
      </c>
      <c r="BF78">
        <v>2.89</v>
      </c>
      <c r="BG78">
        <v>1.72</v>
      </c>
      <c r="BH78">
        <v>6.06</v>
      </c>
      <c r="BI78">
        <v>0.83</v>
      </c>
      <c r="BJ78">
        <v>0.84</v>
      </c>
      <c r="BK78">
        <v>1.82</v>
      </c>
      <c r="BL78">
        <v>0.95</v>
      </c>
      <c r="BM78">
        <v>0</v>
      </c>
      <c r="BN78">
        <v>2.25</v>
      </c>
      <c r="BO78">
        <v>3.63</v>
      </c>
      <c r="BP78">
        <v>0.25</v>
      </c>
      <c r="BQ78">
        <v>1.9</v>
      </c>
      <c r="BR78">
        <v>1.05</v>
      </c>
      <c r="BS78">
        <v>1.25</v>
      </c>
      <c r="BT78">
        <v>2.8559420000000002</v>
      </c>
      <c r="BU78">
        <v>1.2907649999999999</v>
      </c>
      <c r="BV78">
        <v>2.3453879999999998</v>
      </c>
      <c r="BW78">
        <v>1.8684460000000001</v>
      </c>
      <c r="BX78">
        <v>1.884528</v>
      </c>
      <c r="BY78">
        <v>2.581531</v>
      </c>
      <c r="BZ78">
        <v>1.2769980000000001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3.30436</v>
      </c>
      <c r="CK78">
        <v>1.798867</v>
      </c>
      <c r="CL78">
        <v>0.931894</v>
      </c>
      <c r="CM78">
        <v>3.3778649999999999</v>
      </c>
      <c r="CN78">
        <v>1.703811</v>
      </c>
      <c r="CO78">
        <v>4.1304499999999997</v>
      </c>
      <c r="CP78">
        <v>1.9659960000000001</v>
      </c>
      <c r="CQ78">
        <v>1.70381</v>
      </c>
      <c r="CR78">
        <v>0.80398800000000004</v>
      </c>
      <c r="CS78">
        <v>2.3258730000000001</v>
      </c>
      <c r="CT78">
        <v>0.62613200000000002</v>
      </c>
      <c r="CU78">
        <v>1.0664439999999999</v>
      </c>
      <c r="CV78">
        <v>0.71452099999999996</v>
      </c>
      <c r="CW78">
        <v>1.1558919999999999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71.403501000000006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660.51653499999998</v>
      </c>
      <c r="L79">
        <v>443.45222100000001</v>
      </c>
      <c r="M79">
        <v>89.632546000000005</v>
      </c>
      <c r="N79">
        <v>116.047133</v>
      </c>
      <c r="O79">
        <v>121.645579</v>
      </c>
      <c r="P79">
        <v>137.32965100000001</v>
      </c>
      <c r="Q79">
        <v>20.998892999999999</v>
      </c>
      <c r="R79">
        <v>40.774453000000001</v>
      </c>
      <c r="S79">
        <v>25.367474999999999</v>
      </c>
      <c r="T79">
        <v>0</v>
      </c>
      <c r="U79">
        <v>335.64415500000001</v>
      </c>
      <c r="V79">
        <v>10.695216</v>
      </c>
      <c r="W79">
        <v>42.034506999999998</v>
      </c>
      <c r="X79">
        <v>94.583411999999996</v>
      </c>
      <c r="Y79">
        <v>0</v>
      </c>
      <c r="Z79">
        <v>12.60689</v>
      </c>
      <c r="AA79">
        <v>27.025348999999999</v>
      </c>
      <c r="AB79">
        <v>39.055619999999998</v>
      </c>
      <c r="AC79">
        <v>28.611143999999999</v>
      </c>
      <c r="AD79">
        <v>35.863213999999999</v>
      </c>
      <c r="AE79">
        <v>48.659882000000003</v>
      </c>
      <c r="AF79">
        <v>29.055978</v>
      </c>
      <c r="AG79">
        <v>42.242255999999998</v>
      </c>
      <c r="AH79">
        <v>114.86248399999999</v>
      </c>
      <c r="AI79">
        <v>16.291930000000001</v>
      </c>
      <c r="AJ79">
        <v>0</v>
      </c>
      <c r="AK79">
        <v>51.849195000000002</v>
      </c>
      <c r="AL79">
        <v>64.262666999999993</v>
      </c>
      <c r="AM79">
        <v>10.39021</v>
      </c>
      <c r="AN79">
        <v>0.71013499999999996</v>
      </c>
      <c r="AO79">
        <v>1.7022710000000001</v>
      </c>
      <c r="AP79">
        <v>1.9713050000000001</v>
      </c>
      <c r="AQ79">
        <v>61.766795999999999</v>
      </c>
      <c r="AR79">
        <v>10.618271999999999</v>
      </c>
      <c r="AS79">
        <v>5.1752529999999997</v>
      </c>
      <c r="AT79">
        <v>12.415875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71.349440000000001</v>
      </c>
      <c r="BA79">
        <f t="shared" si="4"/>
        <v>2825.207942</v>
      </c>
      <c r="BD79">
        <v>4.4000000000000004</v>
      </c>
      <c r="BE79">
        <v>1.85</v>
      </c>
      <c r="BF79">
        <v>2.89</v>
      </c>
      <c r="BG79">
        <v>1.72</v>
      </c>
      <c r="BH79">
        <v>6.06</v>
      </c>
      <c r="BI79">
        <v>0.83</v>
      </c>
      <c r="BJ79">
        <v>0.84</v>
      </c>
      <c r="BK79">
        <v>1.82</v>
      </c>
      <c r="BL79">
        <v>0.95</v>
      </c>
      <c r="BM79">
        <v>0</v>
      </c>
      <c r="BN79">
        <v>2.25</v>
      </c>
      <c r="BO79">
        <v>3.63</v>
      </c>
      <c r="BP79">
        <v>0.25</v>
      </c>
      <c r="BQ79">
        <v>1.9</v>
      </c>
      <c r="BR79">
        <v>1.05</v>
      </c>
      <c r="BS79">
        <v>1.28</v>
      </c>
      <c r="BT79">
        <v>2.8559420000000002</v>
      </c>
      <c r="BU79">
        <v>1.2907649999999999</v>
      </c>
      <c r="BV79">
        <v>2.3453879999999998</v>
      </c>
      <c r="BW79">
        <v>1.8684460000000001</v>
      </c>
      <c r="BX79">
        <v>1.884528</v>
      </c>
      <c r="BY79">
        <v>2.581531</v>
      </c>
      <c r="BZ79">
        <v>1.2769980000000001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3.30436</v>
      </c>
      <c r="CK79">
        <v>1.798867</v>
      </c>
      <c r="CL79">
        <v>0.931894</v>
      </c>
      <c r="CM79">
        <v>3.3778649999999999</v>
      </c>
      <c r="CN79">
        <v>1.703811</v>
      </c>
      <c r="CO79">
        <v>4.1304499999999997</v>
      </c>
      <c r="CP79">
        <v>1.9659960000000001</v>
      </c>
      <c r="CQ79">
        <v>1.70381</v>
      </c>
      <c r="CR79">
        <v>0.80398800000000004</v>
      </c>
      <c r="CS79">
        <v>2.3258730000000001</v>
      </c>
      <c r="CT79">
        <v>0.62613200000000002</v>
      </c>
      <c r="CU79">
        <v>1.0664439999999999</v>
      </c>
      <c r="CV79">
        <v>0.63046000000000002</v>
      </c>
      <c r="CW79">
        <v>1.1558919999999999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71.349440000000001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660.51653499999998</v>
      </c>
      <c r="L80">
        <v>443.45222100000001</v>
      </c>
      <c r="M80">
        <v>89.632546000000005</v>
      </c>
      <c r="N80">
        <v>116.047133</v>
      </c>
      <c r="O80">
        <v>121.645579</v>
      </c>
      <c r="P80">
        <v>137.32965100000001</v>
      </c>
      <c r="Q80">
        <v>20.998892999999999</v>
      </c>
      <c r="R80">
        <v>40.774453000000001</v>
      </c>
      <c r="S80">
        <v>25.367474999999999</v>
      </c>
      <c r="T80">
        <v>0</v>
      </c>
      <c r="U80">
        <v>335.64415500000001</v>
      </c>
      <c r="V80">
        <v>10.695216</v>
      </c>
      <c r="W80">
        <v>42.034506999999998</v>
      </c>
      <c r="X80">
        <v>94.583411999999996</v>
      </c>
      <c r="Y80">
        <v>0</v>
      </c>
      <c r="Z80">
        <v>6.8768700000000003</v>
      </c>
      <c r="AA80">
        <v>27.025348999999999</v>
      </c>
      <c r="AB80">
        <v>26.03708</v>
      </c>
      <c r="AC80">
        <v>19.073678000000001</v>
      </c>
      <c r="AD80">
        <v>26.897410000000001</v>
      </c>
      <c r="AE80">
        <v>48.659882000000003</v>
      </c>
      <c r="AF80">
        <v>17.433586999999999</v>
      </c>
      <c r="AG80">
        <v>42.242255999999998</v>
      </c>
      <c r="AH80">
        <v>91.889987000000005</v>
      </c>
      <c r="AI80">
        <v>5.0129020000000004</v>
      </c>
      <c r="AJ80">
        <v>0</v>
      </c>
      <c r="AK80">
        <v>51.849195000000002</v>
      </c>
      <c r="AL80">
        <v>12.293728</v>
      </c>
      <c r="AM80">
        <v>10.39021</v>
      </c>
      <c r="AN80">
        <v>0.71013499999999996</v>
      </c>
      <c r="AO80">
        <v>1.9115200000000001</v>
      </c>
      <c r="AP80">
        <v>1.9713050000000001</v>
      </c>
      <c r="AQ80">
        <v>61.766795999999999</v>
      </c>
      <c r="AR80">
        <v>31.854816</v>
      </c>
      <c r="AS80">
        <v>5.1752529999999997</v>
      </c>
      <c r="AT80">
        <v>14.423921999999999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70.474875000000011</v>
      </c>
      <c r="BA80">
        <f t="shared" si="4"/>
        <v>2712.692532</v>
      </c>
      <c r="BD80">
        <v>4.4000000000000004</v>
      </c>
      <c r="BE80">
        <v>1.85</v>
      </c>
      <c r="BF80">
        <v>2.89</v>
      </c>
      <c r="BG80">
        <v>1.72</v>
      </c>
      <c r="BH80">
        <v>6.06</v>
      </c>
      <c r="BI80">
        <v>0.83</v>
      </c>
      <c r="BJ80">
        <v>0.84</v>
      </c>
      <c r="BK80">
        <v>1.82</v>
      </c>
      <c r="BL80">
        <v>0.95</v>
      </c>
      <c r="BM80">
        <v>0</v>
      </c>
      <c r="BN80">
        <v>2.25</v>
      </c>
      <c r="BO80">
        <v>3.63</v>
      </c>
      <c r="BP80">
        <v>0.25</v>
      </c>
      <c r="BQ80">
        <v>1.9</v>
      </c>
      <c r="BR80">
        <v>1.05</v>
      </c>
      <c r="BS80">
        <v>1.28</v>
      </c>
      <c r="BT80">
        <v>2.8559420000000002</v>
      </c>
      <c r="BU80">
        <v>1.2907649999999999</v>
      </c>
      <c r="BV80">
        <v>2.3453879999999998</v>
      </c>
      <c r="BW80">
        <v>1.8684460000000001</v>
      </c>
      <c r="BX80">
        <v>1.884528</v>
      </c>
      <c r="BY80">
        <v>2.581531</v>
      </c>
      <c r="BZ80">
        <v>1.2769980000000001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3.30436</v>
      </c>
      <c r="CK80">
        <v>1.798867</v>
      </c>
      <c r="CL80">
        <v>0.931894</v>
      </c>
      <c r="CM80">
        <v>3.3778649999999999</v>
      </c>
      <c r="CN80">
        <v>1.703811</v>
      </c>
      <c r="CO80">
        <v>4.1304499999999997</v>
      </c>
      <c r="CP80">
        <v>1.9659960000000001</v>
      </c>
      <c r="CQ80">
        <v>1.70381</v>
      </c>
      <c r="CR80">
        <v>0.80398800000000004</v>
      </c>
      <c r="CS80">
        <v>2.3258730000000001</v>
      </c>
      <c r="CT80">
        <v>0.14427000000000001</v>
      </c>
      <c r="CU80">
        <v>0.79983300000000002</v>
      </c>
      <c r="CV80">
        <v>0.50436800000000004</v>
      </c>
      <c r="CW80">
        <v>1.1558919999999999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70.474875000000011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660.51653499999998</v>
      </c>
      <c r="L81">
        <v>440.16017199999999</v>
      </c>
      <c r="M81">
        <v>89.632546000000005</v>
      </c>
      <c r="N81">
        <v>116.047133</v>
      </c>
      <c r="O81">
        <v>121.645579</v>
      </c>
      <c r="P81">
        <v>137.32965100000001</v>
      </c>
      <c r="Q81">
        <v>18.275255000000001</v>
      </c>
      <c r="R81">
        <v>40.774453000000001</v>
      </c>
      <c r="S81">
        <v>25.367474999999999</v>
      </c>
      <c r="T81">
        <v>0</v>
      </c>
      <c r="U81">
        <v>335.64415500000001</v>
      </c>
      <c r="V81">
        <v>10.695216</v>
      </c>
      <c r="W81">
        <v>42.034506999999998</v>
      </c>
      <c r="X81">
        <v>94.583411999999996</v>
      </c>
      <c r="Y81">
        <v>0</v>
      </c>
      <c r="Z81">
        <v>6.303445</v>
      </c>
      <c r="AA81">
        <v>11.39733</v>
      </c>
      <c r="AB81">
        <v>26.03708</v>
      </c>
      <c r="AC81">
        <v>9.5274370000000008</v>
      </c>
      <c r="AD81">
        <v>17.931607</v>
      </c>
      <c r="AE81">
        <v>48.659882000000003</v>
      </c>
      <c r="AF81">
        <v>17.433586999999999</v>
      </c>
      <c r="AG81">
        <v>42.242255999999998</v>
      </c>
      <c r="AH81">
        <v>68.173441999999994</v>
      </c>
      <c r="AI81">
        <v>0</v>
      </c>
      <c r="AJ81">
        <v>0</v>
      </c>
      <c r="AK81">
        <v>51.849195000000002</v>
      </c>
      <c r="AL81">
        <v>2.6822680000000001</v>
      </c>
      <c r="AM81">
        <v>5.1951049999999999</v>
      </c>
      <c r="AN81">
        <v>0.71013499999999996</v>
      </c>
      <c r="AO81">
        <v>1.9935229999999999</v>
      </c>
      <c r="AP81">
        <v>1.9713050000000001</v>
      </c>
      <c r="AQ81">
        <v>61.766795999999999</v>
      </c>
      <c r="AR81">
        <v>31.854816</v>
      </c>
      <c r="AS81">
        <v>5.1752529999999997</v>
      </c>
      <c r="AT81">
        <v>14.423921999999999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70.034643000000003</v>
      </c>
      <c r="BA81">
        <f t="shared" si="4"/>
        <v>2628.0691159999992</v>
      </c>
      <c r="BD81">
        <v>4.4000000000000004</v>
      </c>
      <c r="BE81">
        <v>1.85</v>
      </c>
      <c r="BF81">
        <v>2.89</v>
      </c>
      <c r="BG81">
        <v>1.72</v>
      </c>
      <c r="BH81">
        <v>6.06</v>
      </c>
      <c r="BI81">
        <v>0.86</v>
      </c>
      <c r="BJ81">
        <v>0.86</v>
      </c>
      <c r="BK81">
        <v>1.82</v>
      </c>
      <c r="BL81">
        <v>0.95</v>
      </c>
      <c r="BM81">
        <v>0</v>
      </c>
      <c r="BN81">
        <v>2.25</v>
      </c>
      <c r="BO81">
        <v>3.63</v>
      </c>
      <c r="BP81">
        <v>0.25</v>
      </c>
      <c r="BQ81">
        <v>1.9</v>
      </c>
      <c r="BR81">
        <v>1.05</v>
      </c>
      <c r="BS81">
        <v>1.29</v>
      </c>
      <c r="BT81">
        <v>2.8559420000000002</v>
      </c>
      <c r="BU81">
        <v>1.2907649999999999</v>
      </c>
      <c r="BV81">
        <v>2.3453879999999998</v>
      </c>
      <c r="BW81">
        <v>1.8684460000000001</v>
      </c>
      <c r="BX81">
        <v>1.884528</v>
      </c>
      <c r="BY81">
        <v>2.581531</v>
      </c>
      <c r="BZ81">
        <v>1.2769980000000001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3.30436</v>
      </c>
      <c r="CK81">
        <v>1.798867</v>
      </c>
      <c r="CL81">
        <v>0.931894</v>
      </c>
      <c r="CM81">
        <v>3.3778649999999999</v>
      </c>
      <c r="CN81">
        <v>1.703811</v>
      </c>
      <c r="CO81">
        <v>4.1304499999999997</v>
      </c>
      <c r="CP81">
        <v>1.9659960000000001</v>
      </c>
      <c r="CQ81">
        <v>1.70381</v>
      </c>
      <c r="CR81">
        <v>0.80398800000000004</v>
      </c>
      <c r="CS81">
        <v>2.3258730000000001</v>
      </c>
      <c r="CT81">
        <v>0</v>
      </c>
      <c r="CU81">
        <v>0.57361799999999996</v>
      </c>
      <c r="CV81">
        <v>0.37462099999999998</v>
      </c>
      <c r="CW81">
        <v>1.1558919999999999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70.034643000000003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660.51653499999998</v>
      </c>
      <c r="L82">
        <v>440.16017199999999</v>
      </c>
      <c r="M82">
        <v>89.632546000000005</v>
      </c>
      <c r="N82">
        <v>116.047133</v>
      </c>
      <c r="O82">
        <v>121.645579</v>
      </c>
      <c r="P82">
        <v>137.32965100000001</v>
      </c>
      <c r="Q82">
        <v>17.546030999999999</v>
      </c>
      <c r="R82">
        <v>40.774453000000001</v>
      </c>
      <c r="S82">
        <v>25.367474999999999</v>
      </c>
      <c r="T82">
        <v>0</v>
      </c>
      <c r="U82">
        <v>335.64415500000001</v>
      </c>
      <c r="V82">
        <v>10.695216</v>
      </c>
      <c r="W82">
        <v>42.034506999999998</v>
      </c>
      <c r="X82">
        <v>94.583411999999996</v>
      </c>
      <c r="Y82">
        <v>0</v>
      </c>
      <c r="Z82">
        <v>6.303445</v>
      </c>
      <c r="AA82">
        <v>3.6471460000000002</v>
      </c>
      <c r="AB82">
        <v>13.01854</v>
      </c>
      <c r="AC82">
        <v>0</v>
      </c>
      <c r="AD82">
        <v>8.9658029999999993</v>
      </c>
      <c r="AE82">
        <v>48.659882000000003</v>
      </c>
      <c r="AF82">
        <v>17.433586999999999</v>
      </c>
      <c r="AG82">
        <v>42.242255999999998</v>
      </c>
      <c r="AH82">
        <v>41.852727000000002</v>
      </c>
      <c r="AI82">
        <v>0</v>
      </c>
      <c r="AJ82">
        <v>0</v>
      </c>
      <c r="AK82">
        <v>51.849195000000002</v>
      </c>
      <c r="AL82">
        <v>2.6822680000000001</v>
      </c>
      <c r="AM82">
        <v>0.918327</v>
      </c>
      <c r="AN82">
        <v>0.71013499999999996</v>
      </c>
      <c r="AO82">
        <v>2.084009</v>
      </c>
      <c r="AP82">
        <v>1.9713050000000001</v>
      </c>
      <c r="AQ82">
        <v>58.140810000000002</v>
      </c>
      <c r="AR82">
        <v>4.2473089999999996</v>
      </c>
      <c r="AS82">
        <v>6.4690669999999999</v>
      </c>
      <c r="AT82">
        <v>14.423921999999999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69.869880999999992</v>
      </c>
      <c r="BA82">
        <f t="shared" si="4"/>
        <v>2527.4664789999997</v>
      </c>
      <c r="BD82">
        <v>4.4000000000000004</v>
      </c>
      <c r="BE82">
        <v>1.85</v>
      </c>
      <c r="BF82">
        <v>2.89</v>
      </c>
      <c r="BG82">
        <v>1.72</v>
      </c>
      <c r="BH82">
        <v>6.06</v>
      </c>
      <c r="BI82">
        <v>0.86</v>
      </c>
      <c r="BJ82">
        <v>0.86</v>
      </c>
      <c r="BK82">
        <v>1.82</v>
      </c>
      <c r="BL82">
        <v>0.95</v>
      </c>
      <c r="BM82">
        <v>0</v>
      </c>
      <c r="BN82">
        <v>2.25</v>
      </c>
      <c r="BO82">
        <v>3.63</v>
      </c>
      <c r="BP82">
        <v>0.25</v>
      </c>
      <c r="BQ82">
        <v>1.9</v>
      </c>
      <c r="BR82">
        <v>1.05</v>
      </c>
      <c r="BS82">
        <v>1.31</v>
      </c>
      <c r="BT82">
        <v>2.8559420000000002</v>
      </c>
      <c r="BU82">
        <v>1.2907649999999999</v>
      </c>
      <c r="BV82">
        <v>2.3453879999999998</v>
      </c>
      <c r="BW82">
        <v>1.8684460000000001</v>
      </c>
      <c r="BX82">
        <v>1.884528</v>
      </c>
      <c r="BY82">
        <v>2.581531</v>
      </c>
      <c r="BZ82">
        <v>1.2769980000000001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3.30436</v>
      </c>
      <c r="CK82">
        <v>1.798867</v>
      </c>
      <c r="CL82">
        <v>0.931894</v>
      </c>
      <c r="CM82">
        <v>3.3778649999999999</v>
      </c>
      <c r="CN82">
        <v>1.703811</v>
      </c>
      <c r="CO82">
        <v>4.1304499999999997</v>
      </c>
      <c r="CP82">
        <v>1.9659960000000001</v>
      </c>
      <c r="CQ82">
        <v>1.70381</v>
      </c>
      <c r="CR82">
        <v>0.80398800000000004</v>
      </c>
      <c r="CS82">
        <v>2.3258730000000001</v>
      </c>
      <c r="CT82">
        <v>0</v>
      </c>
      <c r="CU82">
        <v>0.53322199999999997</v>
      </c>
      <c r="CV82">
        <v>0.23025499999999999</v>
      </c>
      <c r="CW82">
        <v>1.1558919999999999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69.869880999999992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660.51653499999998</v>
      </c>
      <c r="L83">
        <v>420.70093800000001</v>
      </c>
      <c r="M83">
        <v>89.632546000000005</v>
      </c>
      <c r="N83">
        <v>116.047133</v>
      </c>
      <c r="O83">
        <v>121.645579</v>
      </c>
      <c r="P83">
        <v>137.32965100000001</v>
      </c>
      <c r="Q83">
        <v>17.546030999999999</v>
      </c>
      <c r="R83">
        <v>40.774453000000001</v>
      </c>
      <c r="S83">
        <v>25.367474999999999</v>
      </c>
      <c r="T83">
        <v>0</v>
      </c>
      <c r="U83">
        <v>335.64415500000001</v>
      </c>
      <c r="V83">
        <v>10.695216</v>
      </c>
      <c r="W83">
        <v>42.034506999999998</v>
      </c>
      <c r="X83">
        <v>94.583411999999996</v>
      </c>
      <c r="Y83">
        <v>0</v>
      </c>
      <c r="Z83">
        <v>6.303445</v>
      </c>
      <c r="AA83">
        <v>0</v>
      </c>
      <c r="AB83">
        <v>0</v>
      </c>
      <c r="AC83">
        <v>0</v>
      </c>
      <c r="AD83">
        <v>1.2993920000000001</v>
      </c>
      <c r="AE83">
        <v>30.308242</v>
      </c>
      <c r="AF83">
        <v>17.433586999999999</v>
      </c>
      <c r="AG83">
        <v>42.242255999999998</v>
      </c>
      <c r="AH83">
        <v>18.601212</v>
      </c>
      <c r="AI83">
        <v>0</v>
      </c>
      <c r="AJ83">
        <v>0</v>
      </c>
      <c r="AK83">
        <v>51.849195000000002</v>
      </c>
      <c r="AL83">
        <v>2.6822680000000001</v>
      </c>
      <c r="AM83">
        <v>0</v>
      </c>
      <c r="AN83">
        <v>0.71013499999999996</v>
      </c>
      <c r="AO83">
        <v>2.1547010000000002</v>
      </c>
      <c r="AP83">
        <v>1.9713050000000001</v>
      </c>
      <c r="AQ83">
        <v>46.325097</v>
      </c>
      <c r="AR83">
        <v>4.2473089999999996</v>
      </c>
      <c r="AS83">
        <v>6.4690669999999999</v>
      </c>
      <c r="AT83">
        <v>14.423921999999999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69.590423999999985</v>
      </c>
      <c r="BA83">
        <f t="shared" si="4"/>
        <v>2429.1291879999994</v>
      </c>
      <c r="BD83">
        <v>4.4000000000000004</v>
      </c>
      <c r="BE83">
        <v>1.85</v>
      </c>
      <c r="BF83">
        <v>2.89</v>
      </c>
      <c r="BG83">
        <v>1.72</v>
      </c>
      <c r="BH83">
        <v>6.06</v>
      </c>
      <c r="BI83">
        <v>0.86</v>
      </c>
      <c r="BJ83">
        <v>0.86</v>
      </c>
      <c r="BK83">
        <v>1.86</v>
      </c>
      <c r="BL83">
        <v>0.95</v>
      </c>
      <c r="BM83">
        <v>0</v>
      </c>
      <c r="BN83">
        <v>2.25</v>
      </c>
      <c r="BO83">
        <v>3.63</v>
      </c>
      <c r="BP83">
        <v>0.25</v>
      </c>
      <c r="BQ83">
        <v>1.9</v>
      </c>
      <c r="BR83">
        <v>1.05</v>
      </c>
      <c r="BS83">
        <v>1.33</v>
      </c>
      <c r="BT83">
        <v>2.8559420000000002</v>
      </c>
      <c r="BU83">
        <v>1.2907649999999999</v>
      </c>
      <c r="BV83">
        <v>2.3453879999999998</v>
      </c>
      <c r="BW83">
        <v>1.8684460000000001</v>
      </c>
      <c r="BX83">
        <v>1.884528</v>
      </c>
      <c r="BY83">
        <v>2.581531</v>
      </c>
      <c r="BZ83">
        <v>1.2769980000000001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3.3594330000000001</v>
      </c>
      <c r="CK83">
        <v>1.798867</v>
      </c>
      <c r="CL83">
        <v>0.931894</v>
      </c>
      <c r="CM83">
        <v>3.3778649999999999</v>
      </c>
      <c r="CN83">
        <v>1.703811</v>
      </c>
      <c r="CO83">
        <v>4.1304499999999997</v>
      </c>
      <c r="CP83">
        <v>1.9659960000000001</v>
      </c>
      <c r="CQ83">
        <v>1.70381</v>
      </c>
      <c r="CR83">
        <v>0.80398800000000004</v>
      </c>
      <c r="CS83">
        <v>2.3258730000000001</v>
      </c>
      <c r="CT83">
        <v>0</v>
      </c>
      <c r="CU83">
        <v>0.26661099999999999</v>
      </c>
      <c r="CV83">
        <v>0.102336</v>
      </c>
      <c r="CW83">
        <v>1.1558919999999999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69.590423999999985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660.51653499999998</v>
      </c>
      <c r="L84">
        <v>420.70093800000001</v>
      </c>
      <c r="M84">
        <v>89.632546000000005</v>
      </c>
      <c r="N84">
        <v>116.047133</v>
      </c>
      <c r="O84">
        <v>121.645579</v>
      </c>
      <c r="P84">
        <v>137.32965100000001</v>
      </c>
      <c r="Q84">
        <v>17.546030999999999</v>
      </c>
      <c r="R84">
        <v>40.774453000000001</v>
      </c>
      <c r="S84">
        <v>25.367474999999999</v>
      </c>
      <c r="T84">
        <v>0</v>
      </c>
      <c r="U84">
        <v>335.64415500000001</v>
      </c>
      <c r="V84">
        <v>10.695216</v>
      </c>
      <c r="W84">
        <v>42.034506999999998</v>
      </c>
      <c r="X84">
        <v>94.583411999999996</v>
      </c>
      <c r="Y84">
        <v>0</v>
      </c>
      <c r="Z84">
        <v>6.303445</v>
      </c>
      <c r="AA84">
        <v>0</v>
      </c>
      <c r="AB84">
        <v>0</v>
      </c>
      <c r="AC84">
        <v>0</v>
      </c>
      <c r="AD84">
        <v>0</v>
      </c>
      <c r="AE84">
        <v>15.154121</v>
      </c>
      <c r="AF84">
        <v>17.433586999999999</v>
      </c>
      <c r="AG84">
        <v>42.242255999999998</v>
      </c>
      <c r="AH84">
        <v>2.7901820000000002</v>
      </c>
      <c r="AI84">
        <v>0</v>
      </c>
      <c r="AJ84">
        <v>0</v>
      </c>
      <c r="AK84">
        <v>51.849195000000002</v>
      </c>
      <c r="AL84">
        <v>2.6822680000000001</v>
      </c>
      <c r="AM84">
        <v>0</v>
      </c>
      <c r="AN84">
        <v>0.71013499999999996</v>
      </c>
      <c r="AO84">
        <v>2.219738</v>
      </c>
      <c r="AP84">
        <v>1.9713050000000001</v>
      </c>
      <c r="AQ84">
        <v>30.883398</v>
      </c>
      <c r="AR84">
        <v>4.2473089999999996</v>
      </c>
      <c r="AS84">
        <v>6.4690669999999999</v>
      </c>
      <c r="AT84">
        <v>14.423921999999999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69.246095999999994</v>
      </c>
      <c r="BA84">
        <f t="shared" si="4"/>
        <v>2381.1436549999994</v>
      </c>
      <c r="BD84">
        <v>4.4000000000000004</v>
      </c>
      <c r="BE84">
        <v>1.85</v>
      </c>
      <c r="BF84">
        <v>2.89</v>
      </c>
      <c r="BG84">
        <v>1.72</v>
      </c>
      <c r="BH84">
        <v>6.06</v>
      </c>
      <c r="BI84">
        <v>0.86</v>
      </c>
      <c r="BJ84">
        <v>0.86</v>
      </c>
      <c r="BK84">
        <v>1.86</v>
      </c>
      <c r="BL84">
        <v>0.95</v>
      </c>
      <c r="BM84">
        <v>0</v>
      </c>
      <c r="BN84">
        <v>2.25</v>
      </c>
      <c r="BO84">
        <v>3.63</v>
      </c>
      <c r="BP84">
        <v>0.25</v>
      </c>
      <c r="BQ84">
        <v>1.9</v>
      </c>
      <c r="BR84">
        <v>1.05</v>
      </c>
      <c r="BS84">
        <v>1.34</v>
      </c>
      <c r="BT84">
        <v>2.8559420000000002</v>
      </c>
      <c r="BU84">
        <v>1.2907649999999999</v>
      </c>
      <c r="BV84">
        <v>2.3453879999999998</v>
      </c>
      <c r="BW84">
        <v>1.8684460000000001</v>
      </c>
      <c r="BX84">
        <v>1.884528</v>
      </c>
      <c r="BY84">
        <v>2.581531</v>
      </c>
      <c r="BZ84">
        <v>1.2769980000000001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3.3594330000000001</v>
      </c>
      <c r="CK84">
        <v>1.798867</v>
      </c>
      <c r="CL84">
        <v>0.931894</v>
      </c>
      <c r="CM84">
        <v>3.3778649999999999</v>
      </c>
      <c r="CN84">
        <v>1.703811</v>
      </c>
      <c r="CO84">
        <v>4.1304499999999997</v>
      </c>
      <c r="CP84">
        <v>1.9659960000000001</v>
      </c>
      <c r="CQ84">
        <v>1.70381</v>
      </c>
      <c r="CR84">
        <v>0.80398800000000004</v>
      </c>
      <c r="CS84">
        <v>2.3258730000000001</v>
      </c>
      <c r="CT84">
        <v>0</v>
      </c>
      <c r="CU84">
        <v>0</v>
      </c>
      <c r="CV84">
        <v>1.4619E-2</v>
      </c>
      <c r="CW84">
        <v>1.1558919999999999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69.246095999999994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660.51653499999998</v>
      </c>
      <c r="L85">
        <v>420.70093800000001</v>
      </c>
      <c r="M85">
        <v>89.632546000000005</v>
      </c>
      <c r="N85">
        <v>116.047133</v>
      </c>
      <c r="O85">
        <v>121.645579</v>
      </c>
      <c r="P85">
        <v>137.32965100000001</v>
      </c>
      <c r="Q85">
        <v>17.546030999999999</v>
      </c>
      <c r="R85">
        <v>40.774453000000001</v>
      </c>
      <c r="S85">
        <v>25.367474999999999</v>
      </c>
      <c r="T85">
        <v>0</v>
      </c>
      <c r="U85">
        <v>335.64415500000001</v>
      </c>
      <c r="V85">
        <v>10.695216</v>
      </c>
      <c r="W85">
        <v>42.034506999999998</v>
      </c>
      <c r="X85">
        <v>94.583411999999996</v>
      </c>
      <c r="Y85">
        <v>0</v>
      </c>
      <c r="Z85">
        <v>6.303445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8.7167929999999991</v>
      </c>
      <c r="AG85">
        <v>42.242255999999998</v>
      </c>
      <c r="AH85">
        <v>0</v>
      </c>
      <c r="AI85">
        <v>0</v>
      </c>
      <c r="AJ85">
        <v>0</v>
      </c>
      <c r="AK85">
        <v>51.849195000000002</v>
      </c>
      <c r="AL85">
        <v>2.6822680000000001</v>
      </c>
      <c r="AM85">
        <v>0</v>
      </c>
      <c r="AN85">
        <v>0.71013499999999996</v>
      </c>
      <c r="AO85">
        <v>2.358295</v>
      </c>
      <c r="AP85">
        <v>1.9713050000000001</v>
      </c>
      <c r="AQ85">
        <v>30.883398</v>
      </c>
      <c r="AR85">
        <v>16.989235000000001</v>
      </c>
      <c r="AS85">
        <v>7.76288</v>
      </c>
      <c r="AT85">
        <v>14.423921999999999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69.251476999999994</v>
      </c>
      <c r="BA85">
        <f t="shared" si="4"/>
        <v>2368.6622349999998</v>
      </c>
      <c r="BD85">
        <v>4.4000000000000004</v>
      </c>
      <c r="BE85">
        <v>1.85</v>
      </c>
      <c r="BF85">
        <v>2.89</v>
      </c>
      <c r="BG85">
        <v>1.72</v>
      </c>
      <c r="BH85">
        <v>6.06</v>
      </c>
      <c r="BI85">
        <v>0.86</v>
      </c>
      <c r="BJ85">
        <v>0.86</v>
      </c>
      <c r="BK85">
        <v>1.86</v>
      </c>
      <c r="BL85">
        <v>0.95</v>
      </c>
      <c r="BM85">
        <v>0</v>
      </c>
      <c r="BN85">
        <v>2.25</v>
      </c>
      <c r="BO85">
        <v>3.63</v>
      </c>
      <c r="BP85">
        <v>0.25</v>
      </c>
      <c r="BQ85">
        <v>1.9</v>
      </c>
      <c r="BR85">
        <v>1.05</v>
      </c>
      <c r="BS85">
        <v>1.36</v>
      </c>
      <c r="BT85">
        <v>2.8559420000000002</v>
      </c>
      <c r="BU85">
        <v>1.2907649999999999</v>
      </c>
      <c r="BV85">
        <v>2.3453879999999998</v>
      </c>
      <c r="BW85">
        <v>1.8684460000000001</v>
      </c>
      <c r="BX85">
        <v>1.884528</v>
      </c>
      <c r="BY85">
        <v>2.581531</v>
      </c>
      <c r="BZ85">
        <v>1.2769980000000001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3.3594330000000001</v>
      </c>
      <c r="CK85">
        <v>1.798867</v>
      </c>
      <c r="CL85">
        <v>0.931894</v>
      </c>
      <c r="CM85">
        <v>3.3778649999999999</v>
      </c>
      <c r="CN85">
        <v>1.703811</v>
      </c>
      <c r="CO85">
        <v>4.1304499999999997</v>
      </c>
      <c r="CP85">
        <v>1.9659960000000001</v>
      </c>
      <c r="CQ85">
        <v>1.70381</v>
      </c>
      <c r="CR85">
        <v>0.80398800000000004</v>
      </c>
      <c r="CS85">
        <v>2.3258730000000001</v>
      </c>
      <c r="CT85">
        <v>0</v>
      </c>
      <c r="CU85">
        <v>0</v>
      </c>
      <c r="CV85">
        <v>0</v>
      </c>
      <c r="CW85">
        <v>1.1558919999999999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69.251476999999994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660.51653499999998</v>
      </c>
      <c r="L86">
        <v>420.70093800000001</v>
      </c>
      <c r="M86">
        <v>89.632546000000005</v>
      </c>
      <c r="N86">
        <v>116.047133</v>
      </c>
      <c r="O86">
        <v>121.645579</v>
      </c>
      <c r="P86">
        <v>137.32965100000001</v>
      </c>
      <c r="Q86">
        <v>17.546030999999999</v>
      </c>
      <c r="R86">
        <v>40.774453000000001</v>
      </c>
      <c r="S86">
        <v>25.367474999999999</v>
      </c>
      <c r="T86">
        <v>0</v>
      </c>
      <c r="U86">
        <v>335.64415500000001</v>
      </c>
      <c r="V86">
        <v>10.695216</v>
      </c>
      <c r="W86">
        <v>42.034506999999998</v>
      </c>
      <c r="X86">
        <v>94.583411999999996</v>
      </c>
      <c r="Y86">
        <v>0</v>
      </c>
      <c r="Z86">
        <v>6.303445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8.7167929999999991</v>
      </c>
      <c r="AG86">
        <v>42.242255999999998</v>
      </c>
      <c r="AH86">
        <v>0</v>
      </c>
      <c r="AI86">
        <v>0</v>
      </c>
      <c r="AJ86">
        <v>0</v>
      </c>
      <c r="AK86">
        <v>51.849195000000002</v>
      </c>
      <c r="AL86">
        <v>2.6822680000000001</v>
      </c>
      <c r="AM86">
        <v>0</v>
      </c>
      <c r="AN86">
        <v>0.71013499999999996</v>
      </c>
      <c r="AO86">
        <v>2.5534059999999998</v>
      </c>
      <c r="AP86">
        <v>1.9713050000000001</v>
      </c>
      <c r="AQ86">
        <v>15.441699</v>
      </c>
      <c r="AR86">
        <v>16.989235000000001</v>
      </c>
      <c r="AS86">
        <v>7.76288</v>
      </c>
      <c r="AT86">
        <v>14.423921999999999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69.261476999999999</v>
      </c>
      <c r="BA86">
        <f t="shared" si="4"/>
        <v>2353.425647</v>
      </c>
      <c r="BD86">
        <v>4.4000000000000004</v>
      </c>
      <c r="BE86">
        <v>1.85</v>
      </c>
      <c r="BF86">
        <v>2.89</v>
      </c>
      <c r="BG86">
        <v>1.72</v>
      </c>
      <c r="BH86">
        <v>6.06</v>
      </c>
      <c r="BI86">
        <v>0.86</v>
      </c>
      <c r="BJ86">
        <v>0.86</v>
      </c>
      <c r="BK86">
        <v>1.86</v>
      </c>
      <c r="BL86">
        <v>0.95</v>
      </c>
      <c r="BM86">
        <v>0</v>
      </c>
      <c r="BN86">
        <v>2.25</v>
      </c>
      <c r="BO86">
        <v>3.63</v>
      </c>
      <c r="BP86">
        <v>0.25</v>
      </c>
      <c r="BQ86">
        <v>1.9</v>
      </c>
      <c r="BR86">
        <v>1.05</v>
      </c>
      <c r="BS86">
        <v>1.37</v>
      </c>
      <c r="BT86">
        <v>2.8559420000000002</v>
      </c>
      <c r="BU86">
        <v>1.2907649999999999</v>
      </c>
      <c r="BV86">
        <v>2.3453879999999998</v>
      </c>
      <c r="BW86">
        <v>1.8684460000000001</v>
      </c>
      <c r="BX86">
        <v>1.884528</v>
      </c>
      <c r="BY86">
        <v>2.581531</v>
      </c>
      <c r="BZ86">
        <v>1.2769980000000001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3.3594330000000001</v>
      </c>
      <c r="CK86">
        <v>1.798867</v>
      </c>
      <c r="CL86">
        <v>0.931894</v>
      </c>
      <c r="CM86">
        <v>3.3778649999999999</v>
      </c>
      <c r="CN86">
        <v>1.703811</v>
      </c>
      <c r="CO86">
        <v>4.1304499999999997</v>
      </c>
      <c r="CP86">
        <v>1.9659960000000001</v>
      </c>
      <c r="CQ86">
        <v>1.70381</v>
      </c>
      <c r="CR86">
        <v>0.80398800000000004</v>
      </c>
      <c r="CS86">
        <v>2.3258730000000001</v>
      </c>
      <c r="CT86">
        <v>0</v>
      </c>
      <c r="CU86">
        <v>0</v>
      </c>
      <c r="CV86">
        <v>0</v>
      </c>
      <c r="CW86">
        <v>1.1558919999999999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69.261476999999999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660.51653499999998</v>
      </c>
      <c r="L87">
        <v>420.70093800000001</v>
      </c>
      <c r="M87">
        <v>89.632546000000005</v>
      </c>
      <c r="N87">
        <v>116.047133</v>
      </c>
      <c r="O87">
        <v>121.645579</v>
      </c>
      <c r="P87">
        <v>137.32965100000001</v>
      </c>
      <c r="Q87">
        <v>17.546030999999999</v>
      </c>
      <c r="R87">
        <v>40.774453000000001</v>
      </c>
      <c r="S87">
        <v>25.367474999999999</v>
      </c>
      <c r="T87">
        <v>0</v>
      </c>
      <c r="U87">
        <v>335.64415500000001</v>
      </c>
      <c r="V87">
        <v>10.695216</v>
      </c>
      <c r="W87">
        <v>42.034506999999998</v>
      </c>
      <c r="X87">
        <v>94.583411999999996</v>
      </c>
      <c r="Y87">
        <v>0</v>
      </c>
      <c r="Z87">
        <v>6.303445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8.7167929999999991</v>
      </c>
      <c r="AG87">
        <v>42.242255999999998</v>
      </c>
      <c r="AH87">
        <v>0</v>
      </c>
      <c r="AI87">
        <v>0</v>
      </c>
      <c r="AJ87">
        <v>0</v>
      </c>
      <c r="AK87">
        <v>51.849195000000002</v>
      </c>
      <c r="AL87">
        <v>2.6822680000000001</v>
      </c>
      <c r="AM87">
        <v>0</v>
      </c>
      <c r="AN87">
        <v>0.71013499999999996</v>
      </c>
      <c r="AO87">
        <v>2.7994150000000002</v>
      </c>
      <c r="AP87">
        <v>1.9713050000000001</v>
      </c>
      <c r="AQ87">
        <v>15.441699</v>
      </c>
      <c r="AR87">
        <v>16.989235000000001</v>
      </c>
      <c r="AS87">
        <v>7.76288</v>
      </c>
      <c r="AT87">
        <v>14.423921999999999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69.261476999999999</v>
      </c>
      <c r="BA87">
        <f t="shared" si="4"/>
        <v>2353.671656</v>
      </c>
      <c r="BD87">
        <v>4.4000000000000004</v>
      </c>
      <c r="BE87">
        <v>1.85</v>
      </c>
      <c r="BF87">
        <v>2.89</v>
      </c>
      <c r="BG87">
        <v>1.72</v>
      </c>
      <c r="BH87">
        <v>6.06</v>
      </c>
      <c r="BI87">
        <v>0.86</v>
      </c>
      <c r="BJ87">
        <v>0.86</v>
      </c>
      <c r="BK87">
        <v>1.86</v>
      </c>
      <c r="BL87">
        <v>0.95</v>
      </c>
      <c r="BM87">
        <v>0</v>
      </c>
      <c r="BN87">
        <v>2.25</v>
      </c>
      <c r="BO87">
        <v>3.63</v>
      </c>
      <c r="BP87">
        <v>0.25</v>
      </c>
      <c r="BQ87">
        <v>1.9</v>
      </c>
      <c r="BR87">
        <v>1.05</v>
      </c>
      <c r="BS87">
        <v>1.37</v>
      </c>
      <c r="BT87">
        <v>2.8559420000000002</v>
      </c>
      <c r="BU87">
        <v>1.2907649999999999</v>
      </c>
      <c r="BV87">
        <v>2.3453879999999998</v>
      </c>
      <c r="BW87">
        <v>1.8684460000000001</v>
      </c>
      <c r="BX87">
        <v>1.884528</v>
      </c>
      <c r="BY87">
        <v>2.581531</v>
      </c>
      <c r="BZ87">
        <v>1.2769980000000001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3.3594330000000001</v>
      </c>
      <c r="CK87">
        <v>1.798867</v>
      </c>
      <c r="CL87">
        <v>0.931894</v>
      </c>
      <c r="CM87">
        <v>3.3778649999999999</v>
      </c>
      <c r="CN87">
        <v>1.703811</v>
      </c>
      <c r="CO87">
        <v>4.1304499999999997</v>
      </c>
      <c r="CP87">
        <v>1.9659960000000001</v>
      </c>
      <c r="CQ87">
        <v>1.70381</v>
      </c>
      <c r="CR87">
        <v>0.80398800000000004</v>
      </c>
      <c r="CS87">
        <v>2.3258730000000001</v>
      </c>
      <c r="CT87">
        <v>0</v>
      </c>
      <c r="CU87">
        <v>0</v>
      </c>
      <c r="CV87">
        <v>0</v>
      </c>
      <c r="CW87">
        <v>1.1558919999999999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69.261476999999999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660.51653499999998</v>
      </c>
      <c r="L88">
        <v>420.70093800000001</v>
      </c>
      <c r="M88">
        <v>89.632546000000005</v>
      </c>
      <c r="N88">
        <v>116.047133</v>
      </c>
      <c r="O88">
        <v>121.645579</v>
      </c>
      <c r="P88">
        <v>137.32965100000001</v>
      </c>
      <c r="Q88">
        <v>17.546030999999999</v>
      </c>
      <c r="R88">
        <v>40.774453000000001</v>
      </c>
      <c r="S88">
        <v>25.367474999999999</v>
      </c>
      <c r="T88">
        <v>0</v>
      </c>
      <c r="U88">
        <v>335.64415500000001</v>
      </c>
      <c r="V88">
        <v>10.695216</v>
      </c>
      <c r="W88">
        <v>42.034506999999998</v>
      </c>
      <c r="X88">
        <v>94.583411999999996</v>
      </c>
      <c r="Y88">
        <v>0</v>
      </c>
      <c r="Z88">
        <v>6.303445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8.7167929999999991</v>
      </c>
      <c r="AG88">
        <v>42.242255999999998</v>
      </c>
      <c r="AH88">
        <v>0</v>
      </c>
      <c r="AI88">
        <v>0</v>
      </c>
      <c r="AJ88">
        <v>0</v>
      </c>
      <c r="AK88">
        <v>51.849195000000002</v>
      </c>
      <c r="AL88">
        <v>2.6822680000000001</v>
      </c>
      <c r="AM88">
        <v>0</v>
      </c>
      <c r="AN88">
        <v>0.71013499999999996</v>
      </c>
      <c r="AO88">
        <v>2.5449229999999998</v>
      </c>
      <c r="AP88">
        <v>1.9713050000000001</v>
      </c>
      <c r="AQ88">
        <v>7.50204</v>
      </c>
      <c r="AR88">
        <v>16.989235000000001</v>
      </c>
      <c r="AS88">
        <v>7.76288</v>
      </c>
      <c r="AT88">
        <v>14.423921999999999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69.27147699999999</v>
      </c>
      <c r="BA88">
        <f t="shared" si="4"/>
        <v>2345.4875049999996</v>
      </c>
      <c r="BD88">
        <v>4.4000000000000004</v>
      </c>
      <c r="BE88">
        <v>1.85</v>
      </c>
      <c r="BF88">
        <v>2.89</v>
      </c>
      <c r="BG88">
        <v>1.72</v>
      </c>
      <c r="BH88">
        <v>6.06</v>
      </c>
      <c r="BI88">
        <v>0.86</v>
      </c>
      <c r="BJ88">
        <v>0.86</v>
      </c>
      <c r="BK88">
        <v>1.86</v>
      </c>
      <c r="BL88">
        <v>0.95</v>
      </c>
      <c r="BM88">
        <v>0</v>
      </c>
      <c r="BN88">
        <v>2.25</v>
      </c>
      <c r="BO88">
        <v>3.63</v>
      </c>
      <c r="BP88">
        <v>0.25</v>
      </c>
      <c r="BQ88">
        <v>1.9</v>
      </c>
      <c r="BR88">
        <v>1.05</v>
      </c>
      <c r="BS88">
        <v>1.38</v>
      </c>
      <c r="BT88">
        <v>2.8559420000000002</v>
      </c>
      <c r="BU88">
        <v>1.2907649999999999</v>
      </c>
      <c r="BV88">
        <v>2.3453879999999998</v>
      </c>
      <c r="BW88">
        <v>1.8684460000000001</v>
      </c>
      <c r="BX88">
        <v>1.884528</v>
      </c>
      <c r="BY88">
        <v>2.581531</v>
      </c>
      <c r="BZ88">
        <v>1.2769980000000001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3.3594330000000001</v>
      </c>
      <c r="CK88">
        <v>1.798867</v>
      </c>
      <c r="CL88">
        <v>0.931894</v>
      </c>
      <c r="CM88">
        <v>3.3778649999999999</v>
      </c>
      <c r="CN88">
        <v>1.703811</v>
      </c>
      <c r="CO88">
        <v>4.1304499999999997</v>
      </c>
      <c r="CP88">
        <v>1.9659960000000001</v>
      </c>
      <c r="CQ88">
        <v>1.70381</v>
      </c>
      <c r="CR88">
        <v>0.80398800000000004</v>
      </c>
      <c r="CS88">
        <v>2.3258730000000001</v>
      </c>
      <c r="CT88">
        <v>0</v>
      </c>
      <c r="CU88">
        <v>0</v>
      </c>
      <c r="CV88">
        <v>0</v>
      </c>
      <c r="CW88">
        <v>1.1558919999999999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69.27147699999999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641.694301</v>
      </c>
      <c r="L89">
        <v>319.490724</v>
      </c>
      <c r="M89">
        <v>89.632546000000005</v>
      </c>
      <c r="N89">
        <v>116.047133</v>
      </c>
      <c r="O89">
        <v>121.645579</v>
      </c>
      <c r="P89">
        <v>137.32965100000001</v>
      </c>
      <c r="Q89">
        <v>12.804357</v>
      </c>
      <c r="R89">
        <v>40.093691</v>
      </c>
      <c r="S89">
        <v>24.942359</v>
      </c>
      <c r="T89">
        <v>0</v>
      </c>
      <c r="U89">
        <v>335.64415500000001</v>
      </c>
      <c r="V89">
        <v>10.779908000000001</v>
      </c>
      <c r="W89">
        <v>42.781922000000002</v>
      </c>
      <c r="X89">
        <v>92.995576</v>
      </c>
      <c r="Y89">
        <v>0</v>
      </c>
      <c r="Z89">
        <v>1.0579799999999999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8.7167929999999991</v>
      </c>
      <c r="AG89">
        <v>42.242255999999998</v>
      </c>
      <c r="AH89">
        <v>0</v>
      </c>
      <c r="AI89">
        <v>0</v>
      </c>
      <c r="AJ89">
        <v>0</v>
      </c>
      <c r="AK89">
        <v>51.849195000000002</v>
      </c>
      <c r="AL89">
        <v>2.6822680000000001</v>
      </c>
      <c r="AM89">
        <v>0</v>
      </c>
      <c r="AN89">
        <v>0.71013499999999996</v>
      </c>
      <c r="AO89">
        <v>0.15552299999999999</v>
      </c>
      <c r="AP89">
        <v>1.9713050000000001</v>
      </c>
      <c r="AQ89">
        <v>0</v>
      </c>
      <c r="AR89">
        <v>16.989235000000001</v>
      </c>
      <c r="AS89">
        <v>7.76288</v>
      </c>
      <c r="AT89">
        <v>14.423921999999999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69.27147699999999</v>
      </c>
      <c r="BA89">
        <f t="shared" si="4"/>
        <v>2203.7148709999997</v>
      </c>
      <c r="BD89">
        <v>4.4000000000000004</v>
      </c>
      <c r="BE89">
        <v>1.85</v>
      </c>
      <c r="BF89">
        <v>2.89</v>
      </c>
      <c r="BG89">
        <v>1.72</v>
      </c>
      <c r="BH89">
        <v>6.06</v>
      </c>
      <c r="BI89">
        <v>0.86</v>
      </c>
      <c r="BJ89">
        <v>0.86</v>
      </c>
      <c r="BK89">
        <v>1.86</v>
      </c>
      <c r="BL89">
        <v>0.95</v>
      </c>
      <c r="BM89">
        <v>0</v>
      </c>
      <c r="BN89">
        <v>2.25</v>
      </c>
      <c r="BO89">
        <v>3.63</v>
      </c>
      <c r="BP89">
        <v>0.25</v>
      </c>
      <c r="BQ89">
        <v>1.9</v>
      </c>
      <c r="BR89">
        <v>1.05</v>
      </c>
      <c r="BS89">
        <v>1.38</v>
      </c>
      <c r="BT89">
        <v>2.8559420000000002</v>
      </c>
      <c r="BU89">
        <v>1.2907649999999999</v>
      </c>
      <c r="BV89">
        <v>2.3453879999999998</v>
      </c>
      <c r="BW89">
        <v>1.8684460000000001</v>
      </c>
      <c r="BX89">
        <v>1.884528</v>
      </c>
      <c r="BY89">
        <v>2.581531</v>
      </c>
      <c r="BZ89">
        <v>1.2769980000000001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3.3594330000000001</v>
      </c>
      <c r="CK89">
        <v>1.798867</v>
      </c>
      <c r="CL89">
        <v>0.931894</v>
      </c>
      <c r="CM89">
        <v>3.3778649999999999</v>
      </c>
      <c r="CN89">
        <v>1.703811</v>
      </c>
      <c r="CO89">
        <v>4.1304499999999997</v>
      </c>
      <c r="CP89">
        <v>1.9659960000000001</v>
      </c>
      <c r="CQ89">
        <v>1.70381</v>
      </c>
      <c r="CR89">
        <v>0.80398800000000004</v>
      </c>
      <c r="CS89">
        <v>2.3258730000000001</v>
      </c>
      <c r="CT89">
        <v>0</v>
      </c>
      <c r="CU89">
        <v>0</v>
      </c>
      <c r="CV89">
        <v>0</v>
      </c>
      <c r="CW89">
        <v>1.1558919999999999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69.27147699999999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658.79614100000003</v>
      </c>
      <c r="L90">
        <v>233.246118</v>
      </c>
      <c r="M90">
        <v>89.632546000000005</v>
      </c>
      <c r="N90">
        <v>116.047133</v>
      </c>
      <c r="O90">
        <v>121.645579</v>
      </c>
      <c r="P90">
        <v>137.32965100000001</v>
      </c>
      <c r="Q90">
        <v>9.1790339999999997</v>
      </c>
      <c r="R90">
        <v>40.765264999999999</v>
      </c>
      <c r="S90">
        <v>18.075106999999999</v>
      </c>
      <c r="T90">
        <v>0</v>
      </c>
      <c r="U90">
        <v>335.64415500000001</v>
      </c>
      <c r="V90">
        <v>10.779908000000001</v>
      </c>
      <c r="W90">
        <v>44.626635</v>
      </c>
      <c r="X90">
        <v>94.562496999999993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8.7167929999999991</v>
      </c>
      <c r="AG90">
        <v>42.242255999999998</v>
      </c>
      <c r="AH90">
        <v>0</v>
      </c>
      <c r="AI90">
        <v>0</v>
      </c>
      <c r="AJ90">
        <v>0</v>
      </c>
      <c r="AK90">
        <v>51.849195000000002</v>
      </c>
      <c r="AL90">
        <v>2.6822680000000001</v>
      </c>
      <c r="AM90">
        <v>0</v>
      </c>
      <c r="AN90">
        <v>0.71013499999999996</v>
      </c>
      <c r="AO90">
        <v>0.43829200000000001</v>
      </c>
      <c r="AP90">
        <v>1.9713050000000001</v>
      </c>
      <c r="AQ90">
        <v>0</v>
      </c>
      <c r="AR90">
        <v>16.989235000000001</v>
      </c>
      <c r="AS90">
        <v>7.76288</v>
      </c>
      <c r="AT90">
        <v>14.423921999999999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69.301476999999991</v>
      </c>
      <c r="BA90">
        <f t="shared" si="4"/>
        <v>2127.4175270000001</v>
      </c>
      <c r="BD90">
        <v>4.4000000000000004</v>
      </c>
      <c r="BE90">
        <v>1.85</v>
      </c>
      <c r="BF90">
        <v>2.89</v>
      </c>
      <c r="BG90">
        <v>1.72</v>
      </c>
      <c r="BH90">
        <v>6.06</v>
      </c>
      <c r="BI90">
        <v>0.86</v>
      </c>
      <c r="BJ90">
        <v>0.86</v>
      </c>
      <c r="BK90">
        <v>1.86</v>
      </c>
      <c r="BL90">
        <v>0.95</v>
      </c>
      <c r="BM90">
        <v>0</v>
      </c>
      <c r="BN90">
        <v>2.25</v>
      </c>
      <c r="BO90">
        <v>3.63</v>
      </c>
      <c r="BP90">
        <v>0.25</v>
      </c>
      <c r="BQ90">
        <v>1.9</v>
      </c>
      <c r="BR90">
        <v>1.05</v>
      </c>
      <c r="BS90">
        <v>1.41</v>
      </c>
      <c r="BT90">
        <v>2.8559420000000002</v>
      </c>
      <c r="BU90">
        <v>1.2907649999999999</v>
      </c>
      <c r="BV90">
        <v>2.3453879999999998</v>
      </c>
      <c r="BW90">
        <v>1.8684460000000001</v>
      </c>
      <c r="BX90">
        <v>1.884528</v>
      </c>
      <c r="BY90">
        <v>2.581531</v>
      </c>
      <c r="BZ90">
        <v>1.2769980000000001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3.3594330000000001</v>
      </c>
      <c r="CK90">
        <v>1.798867</v>
      </c>
      <c r="CL90">
        <v>0.931894</v>
      </c>
      <c r="CM90">
        <v>3.3778649999999999</v>
      </c>
      <c r="CN90">
        <v>1.703811</v>
      </c>
      <c r="CO90">
        <v>4.1304499999999997</v>
      </c>
      <c r="CP90">
        <v>1.9659960000000001</v>
      </c>
      <c r="CQ90">
        <v>1.70381</v>
      </c>
      <c r="CR90">
        <v>0.80398800000000004</v>
      </c>
      <c r="CS90">
        <v>2.3258730000000001</v>
      </c>
      <c r="CT90">
        <v>0</v>
      </c>
      <c r="CU90">
        <v>0</v>
      </c>
      <c r="CV90">
        <v>0</v>
      </c>
      <c r="CW90">
        <v>1.1558919999999999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69.301476999999991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613.42384800000002</v>
      </c>
      <c r="L91">
        <v>233.246118</v>
      </c>
      <c r="M91">
        <v>89.632546000000005</v>
      </c>
      <c r="N91">
        <v>116.047133</v>
      </c>
      <c r="O91">
        <v>121.645579</v>
      </c>
      <c r="P91">
        <v>130.61243999999999</v>
      </c>
      <c r="Q91">
        <v>9.1790339999999997</v>
      </c>
      <c r="R91">
        <v>40.774453000000001</v>
      </c>
      <c r="S91">
        <v>18.075106999999999</v>
      </c>
      <c r="T91">
        <v>0</v>
      </c>
      <c r="U91">
        <v>335.64415500000001</v>
      </c>
      <c r="V91">
        <v>11.194175</v>
      </c>
      <c r="W91">
        <v>43.785944999999998</v>
      </c>
      <c r="X91">
        <v>94.583411999999996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8.7167929999999991</v>
      </c>
      <c r="AG91">
        <v>42.242255999999998</v>
      </c>
      <c r="AH91">
        <v>0</v>
      </c>
      <c r="AI91">
        <v>0</v>
      </c>
      <c r="AJ91">
        <v>0</v>
      </c>
      <c r="AK91">
        <v>51.849195000000002</v>
      </c>
      <c r="AL91">
        <v>2.6822680000000001</v>
      </c>
      <c r="AM91">
        <v>0</v>
      </c>
      <c r="AN91">
        <v>0.71013499999999996</v>
      </c>
      <c r="AO91">
        <v>0.66733500000000001</v>
      </c>
      <c r="AP91">
        <v>1.9713050000000001</v>
      </c>
      <c r="AQ91">
        <v>0</v>
      </c>
      <c r="AR91">
        <v>16.989235000000001</v>
      </c>
      <c r="AS91">
        <v>7.76288</v>
      </c>
      <c r="AT91">
        <v>14.423921999999999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69.429665999999983</v>
      </c>
      <c r="BA91">
        <f t="shared" si="4"/>
        <v>2075.288935</v>
      </c>
      <c r="BD91">
        <v>4.4000000000000004</v>
      </c>
      <c r="BE91">
        <v>1.85</v>
      </c>
      <c r="BF91">
        <v>2.89</v>
      </c>
      <c r="BG91">
        <v>1.72</v>
      </c>
      <c r="BH91">
        <v>6.06</v>
      </c>
      <c r="BI91">
        <v>0.88</v>
      </c>
      <c r="BJ91">
        <v>0.88</v>
      </c>
      <c r="BK91">
        <v>1.86</v>
      </c>
      <c r="BL91">
        <v>0.95</v>
      </c>
      <c r="BM91">
        <v>0</v>
      </c>
      <c r="BN91">
        <v>2.25</v>
      </c>
      <c r="BO91">
        <v>3.63</v>
      </c>
      <c r="BP91">
        <v>0.25</v>
      </c>
      <c r="BQ91">
        <v>1.9</v>
      </c>
      <c r="BR91">
        <v>1.05</v>
      </c>
      <c r="BS91">
        <v>1.45</v>
      </c>
      <c r="BT91">
        <v>2.8559420000000002</v>
      </c>
      <c r="BU91">
        <v>1.2907649999999999</v>
      </c>
      <c r="BV91">
        <v>2.3453879999999998</v>
      </c>
      <c r="BW91">
        <v>1.8684460000000001</v>
      </c>
      <c r="BX91">
        <v>1.884528</v>
      </c>
      <c r="BY91">
        <v>2.581531</v>
      </c>
      <c r="BZ91">
        <v>1.2769980000000001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3.4076219999999999</v>
      </c>
      <c r="CK91">
        <v>1.798867</v>
      </c>
      <c r="CL91">
        <v>0.931894</v>
      </c>
      <c r="CM91">
        <v>3.3778649999999999</v>
      </c>
      <c r="CN91">
        <v>1.703811</v>
      </c>
      <c r="CO91">
        <v>4.1304499999999997</v>
      </c>
      <c r="CP91">
        <v>1.9659960000000001</v>
      </c>
      <c r="CQ91">
        <v>1.70381</v>
      </c>
      <c r="CR91">
        <v>0.80398800000000004</v>
      </c>
      <c r="CS91">
        <v>2.3258730000000001</v>
      </c>
      <c r="CT91">
        <v>0</v>
      </c>
      <c r="CU91">
        <v>0</v>
      </c>
      <c r="CV91">
        <v>0</v>
      </c>
      <c r="CW91">
        <v>1.1558919999999999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69.429665999999983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513.96226000000001</v>
      </c>
      <c r="L92">
        <v>233.246118</v>
      </c>
      <c r="M92">
        <v>89.632546000000005</v>
      </c>
      <c r="N92">
        <v>116.047133</v>
      </c>
      <c r="O92">
        <v>121.645579</v>
      </c>
      <c r="P92">
        <v>130.61243999999999</v>
      </c>
      <c r="Q92">
        <v>9.1790339999999997</v>
      </c>
      <c r="R92">
        <v>40.774453000000001</v>
      </c>
      <c r="S92">
        <v>18.075106999999999</v>
      </c>
      <c r="T92">
        <v>0</v>
      </c>
      <c r="U92">
        <v>335.64415500000001</v>
      </c>
      <c r="V92">
        <v>11.194175</v>
      </c>
      <c r="W92">
        <v>43.785944999999998</v>
      </c>
      <c r="X92">
        <v>94.583411999999996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8.7167929999999991</v>
      </c>
      <c r="AG92">
        <v>42.242255999999998</v>
      </c>
      <c r="AH92">
        <v>0</v>
      </c>
      <c r="AI92">
        <v>0</v>
      </c>
      <c r="AJ92">
        <v>0</v>
      </c>
      <c r="AK92">
        <v>51.849195000000002</v>
      </c>
      <c r="AL92">
        <v>2.6822680000000001</v>
      </c>
      <c r="AM92">
        <v>0</v>
      </c>
      <c r="AN92">
        <v>0.71013499999999996</v>
      </c>
      <c r="AO92">
        <v>0.80306500000000003</v>
      </c>
      <c r="AP92">
        <v>1.9713050000000001</v>
      </c>
      <c r="AQ92">
        <v>0</v>
      </c>
      <c r="AR92">
        <v>16.989235000000001</v>
      </c>
      <c r="AS92">
        <v>7.76288</v>
      </c>
      <c r="AT92">
        <v>14.423921999999999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69.429665999999983</v>
      </c>
      <c r="BA92">
        <f t="shared" si="4"/>
        <v>1975.9630770000001</v>
      </c>
      <c r="BD92">
        <v>4.4000000000000004</v>
      </c>
      <c r="BE92">
        <v>1.85</v>
      </c>
      <c r="BF92">
        <v>2.89</v>
      </c>
      <c r="BG92">
        <v>1.72</v>
      </c>
      <c r="BH92">
        <v>6.06</v>
      </c>
      <c r="BI92">
        <v>0.88</v>
      </c>
      <c r="BJ92">
        <v>0.88</v>
      </c>
      <c r="BK92">
        <v>1.86</v>
      </c>
      <c r="BL92">
        <v>0.95</v>
      </c>
      <c r="BM92">
        <v>0</v>
      </c>
      <c r="BN92">
        <v>2.25</v>
      </c>
      <c r="BO92">
        <v>3.63</v>
      </c>
      <c r="BP92">
        <v>0.25</v>
      </c>
      <c r="BQ92">
        <v>1.9</v>
      </c>
      <c r="BR92">
        <v>1.05</v>
      </c>
      <c r="BS92">
        <v>1.45</v>
      </c>
      <c r="BT92">
        <v>2.8559420000000002</v>
      </c>
      <c r="BU92">
        <v>1.2907649999999999</v>
      </c>
      <c r="BV92">
        <v>2.3453879999999998</v>
      </c>
      <c r="BW92">
        <v>1.8684460000000001</v>
      </c>
      <c r="BX92">
        <v>1.884528</v>
      </c>
      <c r="BY92">
        <v>2.581531</v>
      </c>
      <c r="BZ92">
        <v>1.2769980000000001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3.4076219999999999</v>
      </c>
      <c r="CK92">
        <v>1.798867</v>
      </c>
      <c r="CL92">
        <v>0.931894</v>
      </c>
      <c r="CM92">
        <v>3.3778649999999999</v>
      </c>
      <c r="CN92">
        <v>1.703811</v>
      </c>
      <c r="CO92">
        <v>4.1304499999999997</v>
      </c>
      <c r="CP92">
        <v>1.9659960000000001</v>
      </c>
      <c r="CQ92">
        <v>1.70381</v>
      </c>
      <c r="CR92">
        <v>0.80398800000000004</v>
      </c>
      <c r="CS92">
        <v>2.3258730000000001</v>
      </c>
      <c r="CT92">
        <v>0</v>
      </c>
      <c r="CU92">
        <v>0</v>
      </c>
      <c r="CV92">
        <v>0</v>
      </c>
      <c r="CW92">
        <v>1.1558919999999999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69.429665999999983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428.00099999999998</v>
      </c>
      <c r="L93">
        <v>215.933718</v>
      </c>
      <c r="M93">
        <v>89.632546000000005</v>
      </c>
      <c r="N93">
        <v>116.047133</v>
      </c>
      <c r="O93">
        <v>121.645579</v>
      </c>
      <c r="P93">
        <v>130.61243999999999</v>
      </c>
      <c r="Q93">
        <v>4.7705279999999997</v>
      </c>
      <c r="R93">
        <v>24.875171000000002</v>
      </c>
      <c r="S93">
        <v>10.166895</v>
      </c>
      <c r="T93">
        <v>0</v>
      </c>
      <c r="U93">
        <v>335.64415500000001</v>
      </c>
      <c r="V93">
        <v>10.819673999999999</v>
      </c>
      <c r="W93">
        <v>30.935815999999999</v>
      </c>
      <c r="X93">
        <v>75.183233000000001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8.7167929999999991</v>
      </c>
      <c r="AG93">
        <v>42.242255999999998</v>
      </c>
      <c r="AH93">
        <v>0</v>
      </c>
      <c r="AI93">
        <v>0</v>
      </c>
      <c r="AJ93">
        <v>0</v>
      </c>
      <c r="AK93">
        <v>51.849195000000002</v>
      </c>
      <c r="AL93">
        <v>2.6822680000000001</v>
      </c>
      <c r="AM93">
        <v>0</v>
      </c>
      <c r="AN93">
        <v>0.71013499999999996</v>
      </c>
      <c r="AO93">
        <v>0.902034</v>
      </c>
      <c r="AP93">
        <v>1.9713050000000001</v>
      </c>
      <c r="AQ93">
        <v>0</v>
      </c>
      <c r="AR93">
        <v>16.989235000000001</v>
      </c>
      <c r="AS93">
        <v>10.350507</v>
      </c>
      <c r="AT93">
        <v>12.741386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69.449665999999993</v>
      </c>
      <c r="BA93">
        <f t="shared" si="4"/>
        <v>1812.8726680000002</v>
      </c>
      <c r="BD93">
        <v>4.4000000000000004</v>
      </c>
      <c r="BE93">
        <v>1.85</v>
      </c>
      <c r="BF93">
        <v>2.89</v>
      </c>
      <c r="BG93">
        <v>1.72</v>
      </c>
      <c r="BH93">
        <v>6.06</v>
      </c>
      <c r="BI93">
        <v>0.88</v>
      </c>
      <c r="BJ93">
        <v>0.88</v>
      </c>
      <c r="BK93">
        <v>1.86</v>
      </c>
      <c r="BL93">
        <v>0.95</v>
      </c>
      <c r="BM93">
        <v>0</v>
      </c>
      <c r="BN93">
        <v>2.25</v>
      </c>
      <c r="BO93">
        <v>3.63</v>
      </c>
      <c r="BP93">
        <v>0.25</v>
      </c>
      <c r="BQ93">
        <v>1.9</v>
      </c>
      <c r="BR93">
        <v>1.05</v>
      </c>
      <c r="BS93">
        <v>1.47</v>
      </c>
      <c r="BT93">
        <v>2.8559420000000002</v>
      </c>
      <c r="BU93">
        <v>1.2907649999999999</v>
      </c>
      <c r="BV93">
        <v>2.3453879999999998</v>
      </c>
      <c r="BW93">
        <v>1.8684460000000001</v>
      </c>
      <c r="BX93">
        <v>1.884528</v>
      </c>
      <c r="BY93">
        <v>2.581531</v>
      </c>
      <c r="BZ93">
        <v>1.2769980000000001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3.4076219999999999</v>
      </c>
      <c r="CK93">
        <v>1.798867</v>
      </c>
      <c r="CL93">
        <v>0.931894</v>
      </c>
      <c r="CM93">
        <v>3.3778649999999999</v>
      </c>
      <c r="CN93">
        <v>1.703811</v>
      </c>
      <c r="CO93">
        <v>4.1304499999999997</v>
      </c>
      <c r="CP93">
        <v>1.9659960000000001</v>
      </c>
      <c r="CQ93">
        <v>1.70381</v>
      </c>
      <c r="CR93">
        <v>0.80398800000000004</v>
      </c>
      <c r="CS93">
        <v>2.3258730000000001</v>
      </c>
      <c r="CT93">
        <v>0</v>
      </c>
      <c r="CU93">
        <v>0</v>
      </c>
      <c r="CV93">
        <v>0</v>
      </c>
      <c r="CW93">
        <v>1.1558919999999999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69.449665999999993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392.4144</v>
      </c>
      <c r="L94">
        <v>215.933718</v>
      </c>
      <c r="M94">
        <v>89.632546000000005</v>
      </c>
      <c r="N94">
        <v>116.047133</v>
      </c>
      <c r="O94">
        <v>121.645579</v>
      </c>
      <c r="P94">
        <v>130.61243999999999</v>
      </c>
      <c r="Q94">
        <v>4.7705279999999997</v>
      </c>
      <c r="R94">
        <v>23.350387999999999</v>
      </c>
      <c r="S94">
        <v>10.166895</v>
      </c>
      <c r="T94">
        <v>0</v>
      </c>
      <c r="U94">
        <v>335.64415500000001</v>
      </c>
      <c r="V94">
        <v>7.6943999999999999</v>
      </c>
      <c r="W94">
        <v>30.935815999999999</v>
      </c>
      <c r="X94">
        <v>75.183233000000001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8.7167929999999991</v>
      </c>
      <c r="AG94">
        <v>42.242255999999998</v>
      </c>
      <c r="AH94">
        <v>0</v>
      </c>
      <c r="AI94">
        <v>0</v>
      </c>
      <c r="AJ94">
        <v>0</v>
      </c>
      <c r="AK94">
        <v>51.849195000000002</v>
      </c>
      <c r="AL94">
        <v>2.6822680000000001</v>
      </c>
      <c r="AM94">
        <v>0</v>
      </c>
      <c r="AN94">
        <v>0.71013499999999996</v>
      </c>
      <c r="AO94">
        <v>1.0010030000000001</v>
      </c>
      <c r="AP94">
        <v>1.9713050000000001</v>
      </c>
      <c r="AQ94">
        <v>0</v>
      </c>
      <c r="AR94">
        <v>16.989235000000001</v>
      </c>
      <c r="AS94">
        <v>10.350507</v>
      </c>
      <c r="AT94">
        <v>14.423921999999999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69.449665999999993</v>
      </c>
      <c r="BA94">
        <f t="shared" si="4"/>
        <v>1774.4175160000004</v>
      </c>
      <c r="BD94">
        <v>4.4000000000000004</v>
      </c>
      <c r="BE94">
        <v>1.85</v>
      </c>
      <c r="BF94">
        <v>2.89</v>
      </c>
      <c r="BG94">
        <v>1.72</v>
      </c>
      <c r="BH94">
        <v>6.06</v>
      </c>
      <c r="BI94">
        <v>0.87</v>
      </c>
      <c r="BJ94">
        <v>0.87</v>
      </c>
      <c r="BK94">
        <v>1.86</v>
      </c>
      <c r="BL94">
        <v>0.95</v>
      </c>
      <c r="BM94">
        <v>0</v>
      </c>
      <c r="BN94">
        <v>2.25</v>
      </c>
      <c r="BO94">
        <v>3.63</v>
      </c>
      <c r="BP94">
        <v>0.25</v>
      </c>
      <c r="BQ94">
        <v>1.9</v>
      </c>
      <c r="BR94">
        <v>1.05</v>
      </c>
      <c r="BS94">
        <v>1.49</v>
      </c>
      <c r="BT94">
        <v>2.8559420000000002</v>
      </c>
      <c r="BU94">
        <v>1.2907649999999999</v>
      </c>
      <c r="BV94">
        <v>2.3453879999999998</v>
      </c>
      <c r="BW94">
        <v>1.8684460000000001</v>
      </c>
      <c r="BX94">
        <v>1.884528</v>
      </c>
      <c r="BY94">
        <v>2.581531</v>
      </c>
      <c r="BZ94">
        <v>1.2769980000000001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3.4076219999999999</v>
      </c>
      <c r="CK94">
        <v>1.798867</v>
      </c>
      <c r="CL94">
        <v>0.931894</v>
      </c>
      <c r="CM94">
        <v>3.3778649999999999</v>
      </c>
      <c r="CN94">
        <v>1.703811</v>
      </c>
      <c r="CO94">
        <v>4.1304499999999997</v>
      </c>
      <c r="CP94">
        <v>1.9659960000000001</v>
      </c>
      <c r="CQ94">
        <v>1.70381</v>
      </c>
      <c r="CR94">
        <v>0.80398800000000004</v>
      </c>
      <c r="CS94">
        <v>2.3258730000000001</v>
      </c>
      <c r="CT94">
        <v>0</v>
      </c>
      <c r="CU94">
        <v>0</v>
      </c>
      <c r="CV94">
        <v>0</v>
      </c>
      <c r="CW94">
        <v>1.1558919999999999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69.449665999999993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353.99514399999998</v>
      </c>
      <c r="L95">
        <v>215.933718</v>
      </c>
      <c r="M95">
        <v>89.632546000000005</v>
      </c>
      <c r="N95">
        <v>116.047133</v>
      </c>
      <c r="O95">
        <v>121.645579</v>
      </c>
      <c r="P95">
        <v>130.61243999999999</v>
      </c>
      <c r="Q95">
        <v>4.7705279999999997</v>
      </c>
      <c r="R95">
        <v>23.350387999999999</v>
      </c>
      <c r="S95">
        <v>10.166895</v>
      </c>
      <c r="T95">
        <v>0</v>
      </c>
      <c r="U95">
        <v>335.64415500000001</v>
      </c>
      <c r="V95">
        <v>7.6943999999999999</v>
      </c>
      <c r="W95">
        <v>26.543382999999999</v>
      </c>
      <c r="X95">
        <v>63.143374999999999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8.7167929999999991</v>
      </c>
      <c r="AG95">
        <v>42.242255999999998</v>
      </c>
      <c r="AH95">
        <v>0</v>
      </c>
      <c r="AI95">
        <v>0</v>
      </c>
      <c r="AJ95">
        <v>0</v>
      </c>
      <c r="AK95">
        <v>51.849195000000002</v>
      </c>
      <c r="AL95">
        <v>2.6822680000000001</v>
      </c>
      <c r="AM95">
        <v>0</v>
      </c>
      <c r="AN95">
        <v>0.71013499999999996</v>
      </c>
      <c r="AO95">
        <v>1.133904</v>
      </c>
      <c r="AP95">
        <v>1.9713050000000001</v>
      </c>
      <c r="AQ95">
        <v>0</v>
      </c>
      <c r="AR95">
        <v>8.4946179999999991</v>
      </c>
      <c r="AS95">
        <v>10.350507</v>
      </c>
      <c r="AT95">
        <v>14.300152000000001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69.459665999999984</v>
      </c>
      <c r="BA95">
        <f t="shared" si="4"/>
        <v>1711.0904830000004</v>
      </c>
      <c r="BD95">
        <v>4.4000000000000004</v>
      </c>
      <c r="BE95">
        <v>1.85</v>
      </c>
      <c r="BF95">
        <v>2.89</v>
      </c>
      <c r="BG95">
        <v>1.72</v>
      </c>
      <c r="BH95">
        <v>6.06</v>
      </c>
      <c r="BI95">
        <v>0.87</v>
      </c>
      <c r="BJ95">
        <v>0.87</v>
      </c>
      <c r="BK95">
        <v>1.86</v>
      </c>
      <c r="BL95">
        <v>0.95</v>
      </c>
      <c r="BM95">
        <v>0</v>
      </c>
      <c r="BN95">
        <v>2.25</v>
      </c>
      <c r="BO95">
        <v>3.63</v>
      </c>
      <c r="BP95">
        <v>0.25</v>
      </c>
      <c r="BQ95">
        <v>1.9</v>
      </c>
      <c r="BR95">
        <v>1.05</v>
      </c>
      <c r="BS95">
        <v>1.5</v>
      </c>
      <c r="BT95">
        <v>2.8559420000000002</v>
      </c>
      <c r="BU95">
        <v>1.2907649999999999</v>
      </c>
      <c r="BV95">
        <v>2.3453879999999998</v>
      </c>
      <c r="BW95">
        <v>1.8684460000000001</v>
      </c>
      <c r="BX95">
        <v>1.884528</v>
      </c>
      <c r="BY95">
        <v>2.581531</v>
      </c>
      <c r="BZ95">
        <v>1.2769980000000001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3.4076219999999999</v>
      </c>
      <c r="CK95">
        <v>1.798867</v>
      </c>
      <c r="CL95">
        <v>0.931894</v>
      </c>
      <c r="CM95">
        <v>3.3778649999999999</v>
      </c>
      <c r="CN95">
        <v>1.703811</v>
      </c>
      <c r="CO95">
        <v>4.1304499999999997</v>
      </c>
      <c r="CP95">
        <v>1.9659960000000001</v>
      </c>
      <c r="CQ95">
        <v>1.70381</v>
      </c>
      <c r="CR95">
        <v>0.80398800000000004</v>
      </c>
      <c r="CS95">
        <v>2.3258730000000001</v>
      </c>
      <c r="CT95">
        <v>0</v>
      </c>
      <c r="CU95">
        <v>0</v>
      </c>
      <c r="CV95">
        <v>0</v>
      </c>
      <c r="CW95">
        <v>1.1558919999999999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69.459665999999984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352.00354299999998</v>
      </c>
      <c r="L96">
        <v>215.933718</v>
      </c>
      <c r="M96">
        <v>89.632546000000005</v>
      </c>
      <c r="N96">
        <v>116.047133</v>
      </c>
      <c r="O96">
        <v>121.645579</v>
      </c>
      <c r="P96">
        <v>130.61243999999999</v>
      </c>
      <c r="Q96">
        <v>4.7705279999999997</v>
      </c>
      <c r="R96">
        <v>23.350387999999999</v>
      </c>
      <c r="S96">
        <v>10.166895</v>
      </c>
      <c r="T96">
        <v>0</v>
      </c>
      <c r="U96">
        <v>335.64415500000001</v>
      </c>
      <c r="V96">
        <v>0</v>
      </c>
      <c r="W96">
        <v>9.4352579999999993</v>
      </c>
      <c r="X96">
        <v>45.762444000000002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8.7167929999999991</v>
      </c>
      <c r="AG96">
        <v>42.242255999999998</v>
      </c>
      <c r="AH96">
        <v>0</v>
      </c>
      <c r="AI96">
        <v>0</v>
      </c>
      <c r="AJ96">
        <v>0</v>
      </c>
      <c r="AK96">
        <v>51.849195000000002</v>
      </c>
      <c r="AL96">
        <v>2.6822680000000001</v>
      </c>
      <c r="AM96">
        <v>0</v>
      </c>
      <c r="AN96">
        <v>0.71013499999999996</v>
      </c>
      <c r="AO96">
        <v>1.2696339999999999</v>
      </c>
      <c r="AP96">
        <v>1.9713050000000001</v>
      </c>
      <c r="AQ96">
        <v>0</v>
      </c>
      <c r="AR96">
        <v>8.4946179999999991</v>
      </c>
      <c r="AS96">
        <v>10.350507</v>
      </c>
      <c r="AT96">
        <v>14.235049999999999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69.479665999999995</v>
      </c>
      <c r="BA96">
        <f t="shared" si="4"/>
        <v>1667.0060540000004</v>
      </c>
      <c r="BD96">
        <v>4.4000000000000004</v>
      </c>
      <c r="BE96">
        <v>1.85</v>
      </c>
      <c r="BF96">
        <v>2.89</v>
      </c>
      <c r="BG96">
        <v>1.72</v>
      </c>
      <c r="BH96">
        <v>6.06</v>
      </c>
      <c r="BI96">
        <v>0.87</v>
      </c>
      <c r="BJ96">
        <v>0.87</v>
      </c>
      <c r="BK96">
        <v>1.86</v>
      </c>
      <c r="BL96">
        <v>0.95</v>
      </c>
      <c r="BM96">
        <v>0</v>
      </c>
      <c r="BN96">
        <v>2.25</v>
      </c>
      <c r="BO96">
        <v>3.63</v>
      </c>
      <c r="BP96">
        <v>0.25</v>
      </c>
      <c r="BQ96">
        <v>1.9</v>
      </c>
      <c r="BR96">
        <v>1.05</v>
      </c>
      <c r="BS96">
        <v>1.52</v>
      </c>
      <c r="BT96">
        <v>2.8559420000000002</v>
      </c>
      <c r="BU96">
        <v>1.2907649999999999</v>
      </c>
      <c r="BV96">
        <v>2.3453879999999998</v>
      </c>
      <c r="BW96">
        <v>1.8684460000000001</v>
      </c>
      <c r="BX96">
        <v>1.884528</v>
      </c>
      <c r="BY96">
        <v>2.581531</v>
      </c>
      <c r="BZ96">
        <v>1.2769980000000001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3.4076219999999999</v>
      </c>
      <c r="CK96">
        <v>1.798867</v>
      </c>
      <c r="CL96">
        <v>0.931894</v>
      </c>
      <c r="CM96">
        <v>3.3778649999999999</v>
      </c>
      <c r="CN96">
        <v>1.703811</v>
      </c>
      <c r="CO96">
        <v>4.1304499999999997</v>
      </c>
      <c r="CP96">
        <v>1.9659960000000001</v>
      </c>
      <c r="CQ96">
        <v>1.70381</v>
      </c>
      <c r="CR96">
        <v>0.80398800000000004</v>
      </c>
      <c r="CS96">
        <v>2.3258730000000001</v>
      </c>
      <c r="CT96">
        <v>0</v>
      </c>
      <c r="CU96">
        <v>0</v>
      </c>
      <c r="CV96">
        <v>0</v>
      </c>
      <c r="CW96">
        <v>1.1558919999999999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69.479665999999995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352.02866399999999</v>
      </c>
      <c r="L97">
        <v>215.933718</v>
      </c>
      <c r="M97">
        <v>89.632546000000005</v>
      </c>
      <c r="N97">
        <v>116.047133</v>
      </c>
      <c r="O97">
        <v>121.645579</v>
      </c>
      <c r="P97">
        <v>130.61243999999999</v>
      </c>
      <c r="Q97">
        <v>4.7705279999999997</v>
      </c>
      <c r="R97">
        <v>17.560831</v>
      </c>
      <c r="S97">
        <v>10.166895</v>
      </c>
      <c r="T97">
        <v>0</v>
      </c>
      <c r="U97">
        <v>335.64415500000001</v>
      </c>
      <c r="V97">
        <v>0</v>
      </c>
      <c r="W97">
        <v>9.4352579999999993</v>
      </c>
      <c r="X97">
        <v>34.220844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8.7167929999999991</v>
      </c>
      <c r="AG97">
        <v>42.242255999999998</v>
      </c>
      <c r="AH97">
        <v>0</v>
      </c>
      <c r="AI97">
        <v>0</v>
      </c>
      <c r="AJ97">
        <v>0</v>
      </c>
      <c r="AK97">
        <v>51.849195000000002</v>
      </c>
      <c r="AL97">
        <v>2.6822680000000001</v>
      </c>
      <c r="AM97">
        <v>0</v>
      </c>
      <c r="AN97">
        <v>0.71013499999999996</v>
      </c>
      <c r="AO97">
        <v>1.374258</v>
      </c>
      <c r="AP97">
        <v>5.9139160000000004</v>
      </c>
      <c r="AQ97">
        <v>0</v>
      </c>
      <c r="AR97">
        <v>8.4946179999999991</v>
      </c>
      <c r="AS97">
        <v>10.350507</v>
      </c>
      <c r="AT97">
        <v>13.543084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69.489665999999986</v>
      </c>
      <c r="BA97">
        <f t="shared" si="4"/>
        <v>1653.0652869999999</v>
      </c>
      <c r="BD97">
        <v>4.4000000000000004</v>
      </c>
      <c r="BE97">
        <v>1.85</v>
      </c>
      <c r="BF97">
        <v>2.89</v>
      </c>
      <c r="BG97">
        <v>1.72</v>
      </c>
      <c r="BH97">
        <v>6.06</v>
      </c>
      <c r="BI97">
        <v>0.87</v>
      </c>
      <c r="BJ97">
        <v>0.87</v>
      </c>
      <c r="BK97">
        <v>1.86</v>
      </c>
      <c r="BL97">
        <v>0.95</v>
      </c>
      <c r="BM97">
        <v>0</v>
      </c>
      <c r="BN97">
        <v>2.25</v>
      </c>
      <c r="BO97">
        <v>3.63</v>
      </c>
      <c r="BP97">
        <v>0.25</v>
      </c>
      <c r="BQ97">
        <v>1.9</v>
      </c>
      <c r="BR97">
        <v>1.05</v>
      </c>
      <c r="BS97">
        <v>1.53</v>
      </c>
      <c r="BT97">
        <v>2.8559420000000002</v>
      </c>
      <c r="BU97">
        <v>1.2907649999999999</v>
      </c>
      <c r="BV97">
        <v>2.3453879999999998</v>
      </c>
      <c r="BW97">
        <v>1.8684460000000001</v>
      </c>
      <c r="BX97">
        <v>1.884528</v>
      </c>
      <c r="BY97">
        <v>2.581531</v>
      </c>
      <c r="BZ97">
        <v>1.2769980000000001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3.4076219999999999</v>
      </c>
      <c r="CK97">
        <v>1.798867</v>
      </c>
      <c r="CL97">
        <v>0.931894</v>
      </c>
      <c r="CM97">
        <v>3.3778649999999999</v>
      </c>
      <c r="CN97">
        <v>1.703811</v>
      </c>
      <c r="CO97">
        <v>4.1304499999999997</v>
      </c>
      <c r="CP97">
        <v>1.9659960000000001</v>
      </c>
      <c r="CQ97">
        <v>1.70381</v>
      </c>
      <c r="CR97">
        <v>0.80398800000000004</v>
      </c>
      <c r="CS97">
        <v>2.3258730000000001</v>
      </c>
      <c r="CT97">
        <v>0</v>
      </c>
      <c r="CU97">
        <v>0</v>
      </c>
      <c r="CV97">
        <v>0</v>
      </c>
      <c r="CW97">
        <v>1.1558919999999999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69.489665999999986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352.00354299999998</v>
      </c>
      <c r="L98">
        <v>215.933718</v>
      </c>
      <c r="M98">
        <v>89.632546000000005</v>
      </c>
      <c r="N98">
        <v>116.047133</v>
      </c>
      <c r="O98">
        <v>121.645579</v>
      </c>
      <c r="P98">
        <v>130.61243999999999</v>
      </c>
      <c r="Q98">
        <v>4.7705279999999997</v>
      </c>
      <c r="R98">
        <v>17.560831</v>
      </c>
      <c r="S98">
        <v>10.166895</v>
      </c>
      <c r="T98">
        <v>0</v>
      </c>
      <c r="U98">
        <v>335.64415500000001</v>
      </c>
      <c r="V98">
        <v>0</v>
      </c>
      <c r="W98">
        <v>9.4352579999999993</v>
      </c>
      <c r="X98">
        <v>34.220844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8.7167929999999991</v>
      </c>
      <c r="AG98">
        <v>42.242255999999998</v>
      </c>
      <c r="AH98">
        <v>0</v>
      </c>
      <c r="AI98">
        <v>0</v>
      </c>
      <c r="AJ98">
        <v>0</v>
      </c>
      <c r="AK98">
        <v>51.849195000000002</v>
      </c>
      <c r="AL98">
        <v>2.6822680000000001</v>
      </c>
      <c r="AM98">
        <v>0</v>
      </c>
      <c r="AN98">
        <v>0.71013499999999996</v>
      </c>
      <c r="AO98">
        <v>1.4590890000000001</v>
      </c>
      <c r="AP98">
        <v>5.9139160000000004</v>
      </c>
      <c r="AQ98">
        <v>0</v>
      </c>
      <c r="AR98">
        <v>8.4946179999999991</v>
      </c>
      <c r="AS98">
        <v>10.350507</v>
      </c>
      <c r="AT98">
        <v>14.423921999999999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69.489665999999986</v>
      </c>
      <c r="BA98">
        <f t="shared" si="4"/>
        <v>1654.0058350000002</v>
      </c>
      <c r="BD98">
        <v>4.4000000000000004</v>
      </c>
      <c r="BE98">
        <v>1.85</v>
      </c>
      <c r="BF98">
        <v>2.89</v>
      </c>
      <c r="BG98">
        <v>1.72</v>
      </c>
      <c r="BH98">
        <v>6.06</v>
      </c>
      <c r="BI98">
        <v>0.87</v>
      </c>
      <c r="BJ98">
        <v>0.87</v>
      </c>
      <c r="BK98">
        <v>1.86</v>
      </c>
      <c r="BL98">
        <v>0.95</v>
      </c>
      <c r="BM98">
        <v>0</v>
      </c>
      <c r="BN98">
        <v>2.25</v>
      </c>
      <c r="BO98">
        <v>3.63</v>
      </c>
      <c r="BP98">
        <v>0.25</v>
      </c>
      <c r="BQ98">
        <v>1.9</v>
      </c>
      <c r="BR98">
        <v>1.05</v>
      </c>
      <c r="BS98">
        <v>1.53</v>
      </c>
      <c r="BT98">
        <v>2.8559420000000002</v>
      </c>
      <c r="BU98">
        <v>1.2907649999999999</v>
      </c>
      <c r="BV98">
        <v>2.3453879999999998</v>
      </c>
      <c r="BW98">
        <v>1.8684460000000001</v>
      </c>
      <c r="BX98">
        <v>1.884528</v>
      </c>
      <c r="BY98">
        <v>2.581531</v>
      </c>
      <c r="BZ98">
        <v>1.2769980000000001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3.4076219999999999</v>
      </c>
      <c r="CK98">
        <v>1.798867</v>
      </c>
      <c r="CL98">
        <v>0.931894</v>
      </c>
      <c r="CM98">
        <v>3.3778649999999999</v>
      </c>
      <c r="CN98">
        <v>1.703811</v>
      </c>
      <c r="CO98">
        <v>4.1304499999999997</v>
      </c>
      <c r="CP98">
        <v>1.9659960000000001</v>
      </c>
      <c r="CQ98">
        <v>1.70381</v>
      </c>
      <c r="CR98">
        <v>0.80398800000000004</v>
      </c>
      <c r="CS98">
        <v>2.3258730000000001</v>
      </c>
      <c r="CT98">
        <v>0</v>
      </c>
      <c r="CU98">
        <v>0</v>
      </c>
      <c r="CV98">
        <v>0</v>
      </c>
      <c r="CW98">
        <v>1.1558919999999999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69.489665999999986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4.3333949999999999E-4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13.340123381750011</v>
      </c>
      <c r="L99">
        <f t="shared" si="6"/>
        <v>8.4907177922500008</v>
      </c>
      <c r="M99">
        <f t="shared" si="6"/>
        <v>2.0152864867499969</v>
      </c>
      <c r="N99">
        <f t="shared" si="6"/>
        <v>2.7851311920000001</v>
      </c>
      <c r="O99">
        <f t="shared" si="6"/>
        <v>2.9194938960000001</v>
      </c>
      <c r="P99">
        <f t="shared" si="6"/>
        <v>3.1610719530000013</v>
      </c>
      <c r="Q99">
        <f t="shared" si="6"/>
        <v>0.31407698224999986</v>
      </c>
      <c r="R99">
        <f t="shared" si="6"/>
        <v>0.82380359224999977</v>
      </c>
      <c r="S99">
        <f t="shared" si="6"/>
        <v>0.48863233999999994</v>
      </c>
      <c r="T99">
        <f t="shared" si="6"/>
        <v>0</v>
      </c>
      <c r="U99">
        <f t="shared" si="6"/>
        <v>8.0554597200000213</v>
      </c>
      <c r="V99">
        <f t="shared" si="6"/>
        <v>0.1790330082499999</v>
      </c>
      <c r="W99">
        <f t="shared" si="6"/>
        <v>0.82250002374999975</v>
      </c>
      <c r="X99">
        <f t="shared" si="6"/>
        <v>1.8764678224999989</v>
      </c>
      <c r="Y99">
        <f t="shared" si="6"/>
        <v>0</v>
      </c>
      <c r="Z99">
        <f t="shared" si="6"/>
        <v>6.7753569749999992E-2</v>
      </c>
      <c r="AA99">
        <f t="shared" si="6"/>
        <v>0.10770172975000002</v>
      </c>
      <c r="AB99">
        <f t="shared" si="6"/>
        <v>0.15168970899999995</v>
      </c>
      <c r="AC99">
        <f t="shared" si="6"/>
        <v>0.12158733300000005</v>
      </c>
      <c r="AD99">
        <f t="shared" si="6"/>
        <v>0.17801667749999994</v>
      </c>
      <c r="AE99">
        <f t="shared" si="6"/>
        <v>0.31570327349999999</v>
      </c>
      <c r="AF99">
        <f t="shared" si="6"/>
        <v>0.27748458300000034</v>
      </c>
      <c r="AG99">
        <f t="shared" si="6"/>
        <v>1.0138141439999999</v>
      </c>
      <c r="AH99">
        <f t="shared" si="6"/>
        <v>0.69754545000000023</v>
      </c>
      <c r="AI99">
        <f t="shared" si="6"/>
        <v>6.3287884000000003E-2</v>
      </c>
      <c r="AJ99">
        <f t="shared" si="6"/>
        <v>0</v>
      </c>
      <c r="AK99">
        <f t="shared" si="6"/>
        <v>1.244380679999997</v>
      </c>
      <c r="AL99">
        <f t="shared" si="6"/>
        <v>0.28130284275000023</v>
      </c>
      <c r="AM99">
        <f t="shared" si="6"/>
        <v>4.9583079250000002E-2</v>
      </c>
      <c r="AN99">
        <f t="shared" si="6"/>
        <v>1.7043240000000008E-2</v>
      </c>
      <c r="AO99">
        <f t="shared" si="6"/>
        <v>2.6083339499999993E-2</v>
      </c>
      <c r="AP99">
        <f t="shared" si="6"/>
        <v>6.0494426999999996E-2</v>
      </c>
      <c r="AQ99">
        <f t="shared" si="6"/>
        <v>0.51388973999999965</v>
      </c>
      <c r="AR99">
        <f t="shared" si="6"/>
        <v>0.22510736924999977</v>
      </c>
      <c r="AS99">
        <f t="shared" si="6"/>
        <v>0.20015293199999998</v>
      </c>
      <c r="AT99">
        <f t="shared" si="6"/>
        <v>0.32988364324999953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1.6348302605</v>
      </c>
      <c r="BA99">
        <f t="shared" si="4"/>
        <v>52.849567437250037</v>
      </c>
      <c r="BD99">
        <f t="shared" ref="BD99:DJ99" si="7">SUM(BD3:BD98)/4000</f>
        <v>0.10748499999999983</v>
      </c>
      <c r="BE99">
        <f t="shared" si="7"/>
        <v>4.4399999999999919E-2</v>
      </c>
      <c r="BF99">
        <f t="shared" si="7"/>
        <v>6.9359999999999825E-2</v>
      </c>
      <c r="BG99">
        <f t="shared" si="7"/>
        <v>4.1279999999999976E-2</v>
      </c>
      <c r="BH99">
        <f t="shared" si="7"/>
        <v>0.14543999999999987</v>
      </c>
      <c r="BI99">
        <f t="shared" si="7"/>
        <v>2.0604999999999988E-2</v>
      </c>
      <c r="BJ99">
        <f t="shared" si="7"/>
        <v>2.0497500000000019E-2</v>
      </c>
      <c r="BK99">
        <f t="shared" si="7"/>
        <v>4.3979999999999984E-2</v>
      </c>
      <c r="BL99">
        <f t="shared" si="7"/>
        <v>2.244750000000002E-2</v>
      </c>
      <c r="BM99">
        <f t="shared" si="7"/>
        <v>0</v>
      </c>
      <c r="BN99">
        <f t="shared" si="7"/>
        <v>5.3484999999999998E-2</v>
      </c>
      <c r="BO99">
        <f t="shared" si="7"/>
        <v>5.7197499999999943E-2</v>
      </c>
      <c r="BP99">
        <f t="shared" si="7"/>
        <v>6.0000000000000001E-3</v>
      </c>
      <c r="BQ99">
        <f t="shared" si="7"/>
        <v>4.5600000000000078E-2</v>
      </c>
      <c r="BR99">
        <f t="shared" si="7"/>
        <v>2.5199999999999955E-2</v>
      </c>
      <c r="BS99">
        <f t="shared" si="7"/>
        <v>2.5607500000000019E-2</v>
      </c>
      <c r="BT99">
        <f t="shared" si="7"/>
        <v>6.8542608000000033E-2</v>
      </c>
      <c r="BU99">
        <f t="shared" si="7"/>
        <v>3.0978359999999924E-2</v>
      </c>
      <c r="BV99">
        <f t="shared" si="7"/>
        <v>5.6486349250000019E-2</v>
      </c>
      <c r="BW99">
        <f t="shared" si="7"/>
        <v>4.484270400000008E-2</v>
      </c>
      <c r="BX99">
        <f t="shared" si="7"/>
        <v>4.5228671999999963E-2</v>
      </c>
      <c r="BY99">
        <f t="shared" si="7"/>
        <v>6.1956744000000126E-2</v>
      </c>
      <c r="BZ99">
        <f t="shared" si="7"/>
        <v>3.0647952000000062E-2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9.240711899999994E-2</v>
      </c>
      <c r="CK99">
        <f t="shared" si="7"/>
        <v>4.3172808000000028E-2</v>
      </c>
      <c r="CL99">
        <f t="shared" si="7"/>
        <v>2.2365455999999999E-2</v>
      </c>
      <c r="CM99">
        <f t="shared" si="7"/>
        <v>8.1068759999999795E-2</v>
      </c>
      <c r="CN99">
        <f t="shared" si="7"/>
        <v>4.0891464000000037E-2</v>
      </c>
      <c r="CO99">
        <f t="shared" si="7"/>
        <v>9.9130799999999922E-2</v>
      </c>
      <c r="CP99">
        <f t="shared" si="7"/>
        <v>4.6069261249999965E-2</v>
      </c>
      <c r="CQ99">
        <f t="shared" si="7"/>
        <v>4.089144000000005E-2</v>
      </c>
      <c r="CR99">
        <f t="shared" si="7"/>
        <v>1.9295711999999989E-2</v>
      </c>
      <c r="CS99">
        <f t="shared" si="7"/>
        <v>4.493039300000002E-2</v>
      </c>
      <c r="CT99">
        <f t="shared" si="7"/>
        <v>2.0919155000000004E-3</v>
      </c>
      <c r="CU99">
        <f t="shared" si="7"/>
        <v>3.7029307500000001E-3</v>
      </c>
      <c r="CV99">
        <f t="shared" si="7"/>
        <v>3.8024037499999994E-3</v>
      </c>
      <c r="CW99">
        <f t="shared" si="7"/>
        <v>2.7741407999999957E-2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1.6348302605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44911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166.3</v>
      </c>
      <c r="C3" s="75">
        <v>43.19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66.06</v>
      </c>
      <c r="J3">
        <v>173.12</v>
      </c>
      <c r="K3">
        <v>0</v>
      </c>
      <c r="L3">
        <v>1.39</v>
      </c>
      <c r="M3">
        <v>17.8</v>
      </c>
      <c r="N3" s="135">
        <v>0</v>
      </c>
      <c r="O3" s="135">
        <v>0</v>
      </c>
      <c r="P3" s="135">
        <v>0</v>
      </c>
      <c r="Q3">
        <v>1.53</v>
      </c>
      <c r="R3">
        <v>0</v>
      </c>
      <c r="S3">
        <v>1.85</v>
      </c>
      <c r="T3">
        <v>33.22</v>
      </c>
      <c r="U3">
        <v>11.07</v>
      </c>
      <c r="V3">
        <v>11.07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5.56</v>
      </c>
      <c r="AD3">
        <v>27.01</v>
      </c>
      <c r="AE3">
        <v>27.01</v>
      </c>
      <c r="AF3">
        <v>1.73</v>
      </c>
    </row>
    <row r="4" spans="1:32">
      <c r="A4" t="s">
        <v>46</v>
      </c>
      <c r="B4" s="75">
        <v>135.61000000000001</v>
      </c>
      <c r="C4" s="75">
        <v>43.19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66.06</v>
      </c>
      <c r="J4">
        <v>173.12</v>
      </c>
      <c r="K4">
        <v>0</v>
      </c>
      <c r="L4">
        <v>1.39</v>
      </c>
      <c r="M4">
        <v>17.88</v>
      </c>
      <c r="N4" s="135">
        <v>0</v>
      </c>
      <c r="O4" s="135">
        <v>0</v>
      </c>
      <c r="P4" s="135">
        <v>0</v>
      </c>
      <c r="Q4">
        <v>1.53</v>
      </c>
      <c r="R4">
        <v>0</v>
      </c>
      <c r="S4">
        <v>1.85</v>
      </c>
      <c r="T4">
        <v>33.42</v>
      </c>
      <c r="U4">
        <v>11.14</v>
      </c>
      <c r="V4">
        <v>11.15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5.52</v>
      </c>
      <c r="AD4">
        <v>26.87</v>
      </c>
      <c r="AE4">
        <v>26.87</v>
      </c>
      <c r="AF4">
        <v>1.73</v>
      </c>
    </row>
    <row r="5" spans="1:32">
      <c r="A5" t="s">
        <v>47</v>
      </c>
      <c r="B5" s="75">
        <v>135.61000000000001</v>
      </c>
      <c r="C5" s="75">
        <v>43.19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66.06</v>
      </c>
      <c r="J5">
        <v>173.12</v>
      </c>
      <c r="K5">
        <v>0</v>
      </c>
      <c r="L5">
        <v>1.39</v>
      </c>
      <c r="M5">
        <v>12.7</v>
      </c>
      <c r="N5" s="135">
        <v>0</v>
      </c>
      <c r="O5" s="135">
        <v>0</v>
      </c>
      <c r="P5" s="135">
        <v>0</v>
      </c>
      <c r="Q5">
        <v>1.53</v>
      </c>
      <c r="R5">
        <v>0</v>
      </c>
      <c r="S5">
        <v>1.85</v>
      </c>
      <c r="T5">
        <v>33.700000000000003</v>
      </c>
      <c r="U5">
        <v>11.23</v>
      </c>
      <c r="V5">
        <v>11.24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5.48</v>
      </c>
      <c r="AD5">
        <v>26.73</v>
      </c>
      <c r="AE5">
        <v>26.73</v>
      </c>
      <c r="AF5">
        <v>1.73</v>
      </c>
    </row>
    <row r="6" spans="1:32">
      <c r="A6" t="s">
        <v>48</v>
      </c>
      <c r="B6" s="75">
        <v>135.61000000000001</v>
      </c>
      <c r="C6" s="75">
        <v>43.19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66.06</v>
      </c>
      <c r="J6">
        <v>173.12</v>
      </c>
      <c r="K6">
        <v>0</v>
      </c>
      <c r="L6">
        <v>1.39</v>
      </c>
      <c r="M6">
        <v>12.92</v>
      </c>
      <c r="N6" s="135">
        <v>0</v>
      </c>
      <c r="O6" s="135">
        <v>0</v>
      </c>
      <c r="P6" s="135">
        <v>0</v>
      </c>
      <c r="Q6">
        <v>1.53</v>
      </c>
      <c r="R6">
        <v>0</v>
      </c>
      <c r="S6">
        <v>1.85</v>
      </c>
      <c r="T6">
        <v>34.03</v>
      </c>
      <c r="U6">
        <v>11.34</v>
      </c>
      <c r="V6">
        <v>11.35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5.46</v>
      </c>
      <c r="AD6">
        <v>26.62</v>
      </c>
      <c r="AE6">
        <v>26.62</v>
      </c>
      <c r="AF6">
        <v>1.73</v>
      </c>
    </row>
    <row r="7" spans="1:32">
      <c r="A7" t="s">
        <v>49</v>
      </c>
      <c r="B7" s="75">
        <v>135.61000000000001</v>
      </c>
      <c r="C7" s="75">
        <v>43.19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66.06</v>
      </c>
      <c r="J7">
        <v>173.12</v>
      </c>
      <c r="K7">
        <v>0</v>
      </c>
      <c r="L7">
        <v>1.39</v>
      </c>
      <c r="M7">
        <v>13.12</v>
      </c>
      <c r="N7" s="135">
        <v>0</v>
      </c>
      <c r="O7" s="135">
        <v>0</v>
      </c>
      <c r="P7" s="135">
        <v>0</v>
      </c>
      <c r="Q7">
        <v>1.53</v>
      </c>
      <c r="R7">
        <v>0</v>
      </c>
      <c r="S7">
        <v>1.85</v>
      </c>
      <c r="T7">
        <v>33.630000000000003</v>
      </c>
      <c r="U7">
        <v>11.21</v>
      </c>
      <c r="V7">
        <v>11.21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5.33</v>
      </c>
      <c r="AD7">
        <v>26.38</v>
      </c>
      <c r="AE7">
        <v>26.38</v>
      </c>
      <c r="AF7">
        <v>1.73</v>
      </c>
    </row>
    <row r="8" spans="1:32">
      <c r="A8" t="s">
        <v>50</v>
      </c>
      <c r="B8" s="75">
        <v>135.61000000000001</v>
      </c>
      <c r="C8" s="75">
        <v>43.19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66.06</v>
      </c>
      <c r="J8">
        <v>173.12</v>
      </c>
      <c r="K8">
        <v>0</v>
      </c>
      <c r="L8">
        <v>1.39</v>
      </c>
      <c r="M8">
        <v>13.29</v>
      </c>
      <c r="N8" s="135">
        <v>0</v>
      </c>
      <c r="O8" s="135">
        <v>0</v>
      </c>
      <c r="P8" s="135">
        <v>0</v>
      </c>
      <c r="Q8">
        <v>1.53</v>
      </c>
      <c r="R8">
        <v>0</v>
      </c>
      <c r="S8">
        <v>1.85</v>
      </c>
      <c r="T8">
        <v>32.880000000000003</v>
      </c>
      <c r="U8">
        <v>10.96</v>
      </c>
      <c r="V8">
        <v>10.95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5.18</v>
      </c>
      <c r="AD8">
        <v>26.16</v>
      </c>
      <c r="AE8">
        <v>26.16</v>
      </c>
      <c r="AF8">
        <v>1.73</v>
      </c>
    </row>
    <row r="9" spans="1:32">
      <c r="A9" t="s">
        <v>51</v>
      </c>
      <c r="B9" s="75">
        <v>135.61000000000001</v>
      </c>
      <c r="C9" s="75">
        <v>43.19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70.2</v>
      </c>
      <c r="J9">
        <v>173.12</v>
      </c>
      <c r="K9">
        <v>0</v>
      </c>
      <c r="L9">
        <v>1.39</v>
      </c>
      <c r="M9">
        <v>13.44</v>
      </c>
      <c r="N9" s="135">
        <v>0</v>
      </c>
      <c r="O9" s="135">
        <v>0</v>
      </c>
      <c r="P9" s="135">
        <v>0</v>
      </c>
      <c r="Q9">
        <v>1.53</v>
      </c>
      <c r="R9">
        <v>0</v>
      </c>
      <c r="S9">
        <v>1.85</v>
      </c>
      <c r="T9">
        <v>31.48</v>
      </c>
      <c r="U9">
        <v>10.49</v>
      </c>
      <c r="V9">
        <v>10.5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5.04</v>
      </c>
      <c r="AD9">
        <v>22.48</v>
      </c>
      <c r="AE9">
        <v>22.48</v>
      </c>
      <c r="AF9">
        <v>1.73</v>
      </c>
    </row>
    <row r="10" spans="1:32">
      <c r="A10" t="s">
        <v>52</v>
      </c>
      <c r="B10" s="75">
        <v>135.61000000000001</v>
      </c>
      <c r="C10" s="75">
        <v>43.19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70.2</v>
      </c>
      <c r="J10">
        <v>173.12</v>
      </c>
      <c r="K10">
        <v>0</v>
      </c>
      <c r="L10">
        <v>1.39</v>
      </c>
      <c r="M10">
        <v>9.1999999999999993</v>
      </c>
      <c r="N10" s="135">
        <v>0</v>
      </c>
      <c r="O10" s="135">
        <v>0</v>
      </c>
      <c r="P10" s="135">
        <v>0</v>
      </c>
      <c r="Q10">
        <v>1.53</v>
      </c>
      <c r="R10">
        <v>0</v>
      </c>
      <c r="S10">
        <v>1.85</v>
      </c>
      <c r="T10">
        <v>44.47</v>
      </c>
      <c r="U10">
        <v>14.82</v>
      </c>
      <c r="V10">
        <v>14.84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4.83</v>
      </c>
      <c r="AD10">
        <v>22.57</v>
      </c>
      <c r="AE10">
        <v>22.57</v>
      </c>
      <c r="AF10">
        <v>1.73</v>
      </c>
    </row>
    <row r="11" spans="1:32">
      <c r="A11" t="s">
        <v>53</v>
      </c>
      <c r="B11" s="75">
        <v>135.61000000000001</v>
      </c>
      <c r="C11" s="75">
        <v>43.19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70.2</v>
      </c>
      <c r="J11">
        <v>173.12</v>
      </c>
      <c r="K11">
        <v>0</v>
      </c>
      <c r="L11">
        <v>1.39</v>
      </c>
      <c r="M11">
        <v>9.51</v>
      </c>
      <c r="N11" s="135">
        <v>0</v>
      </c>
      <c r="O11" s="135">
        <v>0</v>
      </c>
      <c r="P11" s="135">
        <v>0</v>
      </c>
      <c r="Q11">
        <v>1.53</v>
      </c>
      <c r="R11">
        <v>0</v>
      </c>
      <c r="S11">
        <v>1.85</v>
      </c>
      <c r="T11">
        <v>43.67</v>
      </c>
      <c r="U11">
        <v>14.55</v>
      </c>
      <c r="V11">
        <v>14.56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5.98</v>
      </c>
      <c r="AD11">
        <v>22.22</v>
      </c>
      <c r="AE11">
        <v>22.22</v>
      </c>
      <c r="AF11">
        <v>1.73</v>
      </c>
    </row>
    <row r="12" spans="1:32">
      <c r="A12" t="s">
        <v>54</v>
      </c>
      <c r="B12" s="75">
        <v>135.61000000000001</v>
      </c>
      <c r="C12" s="75">
        <v>43.19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70.2</v>
      </c>
      <c r="J12">
        <v>173.12</v>
      </c>
      <c r="K12">
        <v>0</v>
      </c>
      <c r="L12">
        <v>1.39</v>
      </c>
      <c r="M12">
        <v>9.81</v>
      </c>
      <c r="N12" s="135">
        <v>0</v>
      </c>
      <c r="O12" s="135">
        <v>0</v>
      </c>
      <c r="P12" s="135">
        <v>0</v>
      </c>
      <c r="Q12">
        <v>1.53</v>
      </c>
      <c r="R12">
        <v>0</v>
      </c>
      <c r="S12">
        <v>1.85</v>
      </c>
      <c r="T12">
        <v>42.95</v>
      </c>
      <c r="U12">
        <v>14.32</v>
      </c>
      <c r="V12">
        <v>14.31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5.97</v>
      </c>
      <c r="AD12">
        <v>21.87</v>
      </c>
      <c r="AE12">
        <v>21.87</v>
      </c>
      <c r="AF12">
        <v>1.73</v>
      </c>
    </row>
    <row r="13" spans="1:32">
      <c r="A13" t="s">
        <v>55</v>
      </c>
      <c r="B13" s="75">
        <v>159.35</v>
      </c>
      <c r="C13" s="75">
        <v>43.19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66.06</v>
      </c>
      <c r="J13">
        <v>173.12</v>
      </c>
      <c r="K13">
        <v>0</v>
      </c>
      <c r="L13">
        <v>1.39</v>
      </c>
      <c r="M13">
        <v>9.9499999999999993</v>
      </c>
      <c r="N13" s="135">
        <v>0</v>
      </c>
      <c r="O13" s="135">
        <v>0</v>
      </c>
      <c r="P13" s="135">
        <v>0</v>
      </c>
      <c r="Q13">
        <v>1.53</v>
      </c>
      <c r="R13">
        <v>0</v>
      </c>
      <c r="S13">
        <v>1.85</v>
      </c>
      <c r="T13">
        <v>42.1</v>
      </c>
      <c r="U13">
        <v>14.03</v>
      </c>
      <c r="V13">
        <v>14.04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5.91</v>
      </c>
      <c r="AD13">
        <v>21.44</v>
      </c>
      <c r="AE13">
        <v>21.44</v>
      </c>
      <c r="AF13">
        <v>1.73</v>
      </c>
    </row>
    <row r="14" spans="1:32">
      <c r="A14" t="s">
        <v>56</v>
      </c>
      <c r="B14" s="75">
        <v>159.35</v>
      </c>
      <c r="C14" s="75">
        <v>43.19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66.06</v>
      </c>
      <c r="J14">
        <v>173.12</v>
      </c>
      <c r="K14">
        <v>0</v>
      </c>
      <c r="L14">
        <v>1.39</v>
      </c>
      <c r="M14">
        <v>10.039999999999999</v>
      </c>
      <c r="N14" s="135">
        <v>0</v>
      </c>
      <c r="O14" s="135">
        <v>0</v>
      </c>
      <c r="P14" s="135">
        <v>0</v>
      </c>
      <c r="Q14">
        <v>1.53</v>
      </c>
      <c r="R14">
        <v>0</v>
      </c>
      <c r="S14">
        <v>1.85</v>
      </c>
      <c r="T14">
        <v>40.96</v>
      </c>
      <c r="U14">
        <v>13.65</v>
      </c>
      <c r="V14">
        <v>13.65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5.75</v>
      </c>
      <c r="AD14">
        <v>20.94</v>
      </c>
      <c r="AE14">
        <v>20.94</v>
      </c>
      <c r="AF14">
        <v>1.73</v>
      </c>
    </row>
    <row r="15" spans="1:32">
      <c r="A15" t="s">
        <v>57</v>
      </c>
      <c r="B15" s="75">
        <v>159.35</v>
      </c>
      <c r="C15" s="75">
        <v>43.19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66.06</v>
      </c>
      <c r="J15">
        <v>173.12</v>
      </c>
      <c r="K15">
        <v>0</v>
      </c>
      <c r="L15">
        <v>1.39</v>
      </c>
      <c r="M15">
        <v>10.130000000000001</v>
      </c>
      <c r="N15" s="135">
        <v>0</v>
      </c>
      <c r="O15" s="135">
        <v>0</v>
      </c>
      <c r="P15" s="135">
        <v>0</v>
      </c>
      <c r="Q15">
        <v>1.53</v>
      </c>
      <c r="R15">
        <v>0</v>
      </c>
      <c r="S15">
        <v>1.85</v>
      </c>
      <c r="T15">
        <v>39.869999999999997</v>
      </c>
      <c r="U15">
        <v>13.29</v>
      </c>
      <c r="V15">
        <v>13.28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5.63</v>
      </c>
      <c r="AD15">
        <v>20.67</v>
      </c>
      <c r="AE15">
        <v>20.67</v>
      </c>
      <c r="AF15">
        <v>1.73</v>
      </c>
    </row>
    <row r="16" spans="1:32">
      <c r="A16" t="s">
        <v>58</v>
      </c>
      <c r="B16" s="75">
        <v>159.35</v>
      </c>
      <c r="C16" s="75">
        <v>43.19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66.06</v>
      </c>
      <c r="J16">
        <v>173.12</v>
      </c>
      <c r="K16">
        <v>0</v>
      </c>
      <c r="L16">
        <v>1.39</v>
      </c>
      <c r="M16">
        <v>10.18</v>
      </c>
      <c r="N16" s="135">
        <v>0</v>
      </c>
      <c r="O16" s="135">
        <v>0</v>
      </c>
      <c r="P16" s="135">
        <v>0</v>
      </c>
      <c r="Q16">
        <v>1.53</v>
      </c>
      <c r="R16">
        <v>0</v>
      </c>
      <c r="S16">
        <v>1.85</v>
      </c>
      <c r="T16">
        <v>39.03</v>
      </c>
      <c r="U16">
        <v>13.01</v>
      </c>
      <c r="V16">
        <v>13.01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5.48</v>
      </c>
      <c r="AD16">
        <v>20.37</v>
      </c>
      <c r="AE16">
        <v>20.37</v>
      </c>
      <c r="AF16">
        <v>1.73</v>
      </c>
    </row>
    <row r="17" spans="1:32">
      <c r="A17" t="s">
        <v>59</v>
      </c>
      <c r="B17" s="75">
        <v>159.35</v>
      </c>
      <c r="C17" s="75">
        <v>43.19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66.06</v>
      </c>
      <c r="J17">
        <v>173.12</v>
      </c>
      <c r="K17">
        <v>0</v>
      </c>
      <c r="L17">
        <v>1.39</v>
      </c>
      <c r="M17">
        <v>10.220000000000001</v>
      </c>
      <c r="N17" s="135">
        <v>0</v>
      </c>
      <c r="O17" s="135">
        <v>0</v>
      </c>
      <c r="P17" s="135">
        <v>0</v>
      </c>
      <c r="Q17">
        <v>1.53</v>
      </c>
      <c r="R17">
        <v>0</v>
      </c>
      <c r="S17">
        <v>1.85</v>
      </c>
      <c r="T17">
        <v>31.28</v>
      </c>
      <c r="U17">
        <v>10.43</v>
      </c>
      <c r="V17">
        <v>10.42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4.71</v>
      </c>
      <c r="AD17">
        <v>25.46</v>
      </c>
      <c r="AE17">
        <v>25.46</v>
      </c>
      <c r="AF17">
        <v>1.73</v>
      </c>
    </row>
    <row r="18" spans="1:32">
      <c r="A18" t="s">
        <v>60</v>
      </c>
      <c r="B18" s="75">
        <v>135.61000000000001</v>
      </c>
      <c r="C18" s="75">
        <v>43.19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66.06</v>
      </c>
      <c r="J18">
        <v>173.12</v>
      </c>
      <c r="K18">
        <v>0</v>
      </c>
      <c r="L18">
        <v>1.39</v>
      </c>
      <c r="M18">
        <v>10.06</v>
      </c>
      <c r="N18" s="135">
        <v>0</v>
      </c>
      <c r="O18" s="135">
        <v>0</v>
      </c>
      <c r="P18" s="135">
        <v>0</v>
      </c>
      <c r="Q18">
        <v>1.53</v>
      </c>
      <c r="R18">
        <v>0</v>
      </c>
      <c r="S18">
        <v>1.85</v>
      </c>
      <c r="T18">
        <v>31.23</v>
      </c>
      <c r="U18">
        <v>10.41</v>
      </c>
      <c r="V18">
        <v>10.4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4.72</v>
      </c>
      <c r="AD18">
        <v>24.93</v>
      </c>
      <c r="AE18">
        <v>24.93</v>
      </c>
      <c r="AF18">
        <v>1.73</v>
      </c>
    </row>
    <row r="19" spans="1:32">
      <c r="A19" t="s">
        <v>61</v>
      </c>
      <c r="B19" s="75">
        <v>135.61000000000001</v>
      </c>
      <c r="C19" s="75">
        <v>43.19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66.06</v>
      </c>
      <c r="J19">
        <v>173.12</v>
      </c>
      <c r="K19">
        <v>0</v>
      </c>
      <c r="L19">
        <v>1.39</v>
      </c>
      <c r="M19">
        <v>9.9600000000000009</v>
      </c>
      <c r="N19" s="135">
        <v>0</v>
      </c>
      <c r="O19" s="135">
        <v>0</v>
      </c>
      <c r="P19" s="135">
        <v>0</v>
      </c>
      <c r="Q19">
        <v>1.53</v>
      </c>
      <c r="R19">
        <v>0</v>
      </c>
      <c r="S19">
        <v>1.85</v>
      </c>
      <c r="T19">
        <v>31.01</v>
      </c>
      <c r="U19">
        <v>10.34</v>
      </c>
      <c r="V19">
        <v>10.33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4.7300000000000004</v>
      </c>
      <c r="AD19">
        <v>24.37</v>
      </c>
      <c r="AE19">
        <v>24.37</v>
      </c>
      <c r="AF19">
        <v>1.73</v>
      </c>
    </row>
    <row r="20" spans="1:32">
      <c r="A20" t="s">
        <v>62</v>
      </c>
      <c r="B20" s="75">
        <v>135.61000000000001</v>
      </c>
      <c r="C20" s="75">
        <v>43.19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66.06</v>
      </c>
      <c r="J20">
        <v>173.12</v>
      </c>
      <c r="K20">
        <v>0</v>
      </c>
      <c r="L20">
        <v>1.39</v>
      </c>
      <c r="M20">
        <v>9.82</v>
      </c>
      <c r="N20" s="135">
        <v>0</v>
      </c>
      <c r="O20" s="135">
        <v>0</v>
      </c>
      <c r="P20" s="135">
        <v>0</v>
      </c>
      <c r="Q20">
        <v>1.53</v>
      </c>
      <c r="R20">
        <v>0</v>
      </c>
      <c r="S20">
        <v>1.85</v>
      </c>
      <c r="T20">
        <v>30.87</v>
      </c>
      <c r="U20">
        <v>10.29</v>
      </c>
      <c r="V20">
        <v>10.29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4.67</v>
      </c>
      <c r="AD20">
        <v>23.72</v>
      </c>
      <c r="AE20">
        <v>23.72</v>
      </c>
      <c r="AF20">
        <v>1.73</v>
      </c>
    </row>
    <row r="21" spans="1:32">
      <c r="A21" t="s">
        <v>63</v>
      </c>
      <c r="B21" s="75">
        <v>135.61000000000001</v>
      </c>
      <c r="C21" s="75">
        <v>43.19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66.06</v>
      </c>
      <c r="J21">
        <v>192.36</v>
      </c>
      <c r="K21">
        <v>0</v>
      </c>
      <c r="L21">
        <v>1.39</v>
      </c>
      <c r="M21">
        <v>9.7200000000000006</v>
      </c>
      <c r="N21" s="135">
        <v>0</v>
      </c>
      <c r="O21" s="135">
        <v>0</v>
      </c>
      <c r="P21" s="135">
        <v>0</v>
      </c>
      <c r="Q21">
        <v>1.53</v>
      </c>
      <c r="R21">
        <v>0</v>
      </c>
      <c r="S21">
        <v>1.85</v>
      </c>
      <c r="T21">
        <v>30.44</v>
      </c>
      <c r="U21">
        <v>10.15</v>
      </c>
      <c r="V21">
        <v>10.14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4.57</v>
      </c>
      <c r="AD21">
        <v>23.02</v>
      </c>
      <c r="AE21">
        <v>23.02</v>
      </c>
      <c r="AF21">
        <v>1.73</v>
      </c>
    </row>
    <row r="22" spans="1:32">
      <c r="A22" t="s">
        <v>64</v>
      </c>
      <c r="B22" s="75">
        <v>135.61000000000001</v>
      </c>
      <c r="C22" s="75">
        <v>43.19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66.06</v>
      </c>
      <c r="J22">
        <v>230.83</v>
      </c>
      <c r="K22">
        <v>0</v>
      </c>
      <c r="L22">
        <v>1.39</v>
      </c>
      <c r="M22">
        <v>9.68</v>
      </c>
      <c r="N22" s="135">
        <v>0</v>
      </c>
      <c r="O22" s="135">
        <v>0</v>
      </c>
      <c r="P22" s="135">
        <v>0</v>
      </c>
      <c r="Q22">
        <v>1.53</v>
      </c>
      <c r="R22">
        <v>0</v>
      </c>
      <c r="S22">
        <v>1.85</v>
      </c>
      <c r="T22">
        <v>30.24</v>
      </c>
      <c r="U22">
        <v>10.08</v>
      </c>
      <c r="V22">
        <v>10.08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4.58</v>
      </c>
      <c r="AD22">
        <v>22.4</v>
      </c>
      <c r="AE22">
        <v>22.4</v>
      </c>
      <c r="AF22">
        <v>1.73</v>
      </c>
    </row>
    <row r="23" spans="1:32">
      <c r="A23" t="s">
        <v>65</v>
      </c>
      <c r="B23" s="75">
        <v>150.04</v>
      </c>
      <c r="C23" s="75">
        <v>43.19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66.06</v>
      </c>
      <c r="J23">
        <v>270.51</v>
      </c>
      <c r="K23">
        <v>0</v>
      </c>
      <c r="L23">
        <v>1.39</v>
      </c>
      <c r="M23">
        <v>8.1300000000000008</v>
      </c>
      <c r="N23" s="135">
        <v>0</v>
      </c>
      <c r="O23" s="135">
        <v>0</v>
      </c>
      <c r="P23" s="135">
        <v>0</v>
      </c>
      <c r="Q23">
        <v>1.53</v>
      </c>
      <c r="R23">
        <v>0</v>
      </c>
      <c r="S23">
        <v>1.81</v>
      </c>
      <c r="T23">
        <v>25.76</v>
      </c>
      <c r="U23">
        <v>8.59</v>
      </c>
      <c r="V23">
        <v>8.59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3.7</v>
      </c>
      <c r="AD23">
        <v>19.239999999999998</v>
      </c>
      <c r="AE23">
        <v>19.239999999999998</v>
      </c>
      <c r="AF23">
        <v>1.73</v>
      </c>
    </row>
    <row r="24" spans="1:32">
      <c r="A24" t="s">
        <v>66</v>
      </c>
      <c r="B24" s="75">
        <v>173.78</v>
      </c>
      <c r="C24" s="75">
        <v>43.19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66.06</v>
      </c>
      <c r="J24">
        <v>270.51</v>
      </c>
      <c r="K24">
        <v>0</v>
      </c>
      <c r="L24">
        <v>1.39</v>
      </c>
      <c r="M24">
        <v>8.26</v>
      </c>
      <c r="N24" s="135">
        <v>0</v>
      </c>
      <c r="O24" s="135">
        <v>0</v>
      </c>
      <c r="P24" s="135">
        <v>0</v>
      </c>
      <c r="Q24">
        <v>1.53</v>
      </c>
      <c r="R24">
        <v>0</v>
      </c>
      <c r="S24">
        <v>1.81</v>
      </c>
      <c r="T24">
        <v>25.89</v>
      </c>
      <c r="U24">
        <v>8.6300000000000008</v>
      </c>
      <c r="V24">
        <v>8.6300000000000008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3.74</v>
      </c>
      <c r="AD24">
        <v>19.11</v>
      </c>
      <c r="AE24">
        <v>19.11</v>
      </c>
      <c r="AF24">
        <v>1.73</v>
      </c>
    </row>
    <row r="25" spans="1:32">
      <c r="A25" t="s">
        <v>67</v>
      </c>
      <c r="B25" s="75">
        <v>221.87</v>
      </c>
      <c r="C25" s="75">
        <v>67.239999999999995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66.06</v>
      </c>
      <c r="J25">
        <v>270.51</v>
      </c>
      <c r="K25">
        <v>0</v>
      </c>
      <c r="L25">
        <v>1.39</v>
      </c>
      <c r="M25">
        <v>8.34</v>
      </c>
      <c r="N25" s="135">
        <v>0</v>
      </c>
      <c r="O25" s="135">
        <v>0</v>
      </c>
      <c r="P25" s="135">
        <v>0</v>
      </c>
      <c r="Q25">
        <v>1.53</v>
      </c>
      <c r="R25">
        <v>0</v>
      </c>
      <c r="S25">
        <v>1.81</v>
      </c>
      <c r="T25">
        <v>26.16</v>
      </c>
      <c r="U25">
        <v>8.7200000000000006</v>
      </c>
      <c r="V25">
        <v>8.7100000000000009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3.77</v>
      </c>
      <c r="AD25">
        <v>18.98</v>
      </c>
      <c r="AE25">
        <v>18.98</v>
      </c>
      <c r="AF25">
        <v>1.73</v>
      </c>
    </row>
    <row r="26" spans="1:32">
      <c r="A26" t="s">
        <v>68</v>
      </c>
      <c r="B26" s="75">
        <v>260.26</v>
      </c>
      <c r="C26" s="75">
        <v>86.75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115.5</v>
      </c>
      <c r="J26">
        <v>270.51</v>
      </c>
      <c r="K26">
        <v>0</v>
      </c>
      <c r="L26">
        <v>1.39</v>
      </c>
      <c r="M26">
        <v>8.42</v>
      </c>
      <c r="N26" s="135">
        <v>0</v>
      </c>
      <c r="O26" s="135">
        <v>0</v>
      </c>
      <c r="P26" s="135">
        <v>0</v>
      </c>
      <c r="Q26">
        <v>1.53</v>
      </c>
      <c r="R26">
        <v>0</v>
      </c>
      <c r="S26">
        <v>1.81</v>
      </c>
      <c r="T26">
        <v>26.18</v>
      </c>
      <c r="U26">
        <v>8.73</v>
      </c>
      <c r="V26">
        <v>8.7200000000000006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3.81</v>
      </c>
      <c r="AD26">
        <v>18.89</v>
      </c>
      <c r="AE26">
        <v>18.89</v>
      </c>
      <c r="AF26">
        <v>1.73</v>
      </c>
    </row>
    <row r="27" spans="1:32">
      <c r="A27" t="s">
        <v>69</v>
      </c>
      <c r="B27" s="75">
        <v>260.26</v>
      </c>
      <c r="C27" s="75">
        <v>86.75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115.5</v>
      </c>
      <c r="J27">
        <v>270.51</v>
      </c>
      <c r="K27">
        <v>0</v>
      </c>
      <c r="L27">
        <v>1.36</v>
      </c>
      <c r="M27">
        <v>12.63</v>
      </c>
      <c r="N27" s="135">
        <v>0</v>
      </c>
      <c r="O27" s="135">
        <v>0</v>
      </c>
      <c r="P27" s="135">
        <v>0</v>
      </c>
      <c r="Q27">
        <v>1.53</v>
      </c>
      <c r="R27">
        <v>0</v>
      </c>
      <c r="S27">
        <v>1.81</v>
      </c>
      <c r="T27">
        <v>26.08</v>
      </c>
      <c r="U27">
        <v>8.69</v>
      </c>
      <c r="V27">
        <v>8.7100000000000009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3.77</v>
      </c>
      <c r="AD27">
        <v>18.739999999999998</v>
      </c>
      <c r="AE27">
        <v>18.739999999999998</v>
      </c>
      <c r="AF27">
        <v>1.73</v>
      </c>
    </row>
    <row r="28" spans="1:32">
      <c r="A28" t="s">
        <v>70</v>
      </c>
      <c r="B28" s="75">
        <v>260.26</v>
      </c>
      <c r="C28" s="75">
        <v>86.75</v>
      </c>
      <c r="D28" s="135">
        <f t="shared" si="0"/>
        <v>1</v>
      </c>
      <c r="E28" s="75"/>
      <c r="F28" s="78">
        <v>0</v>
      </c>
      <c r="G28" s="78">
        <v>0</v>
      </c>
      <c r="H28" s="78">
        <v>0</v>
      </c>
      <c r="I28">
        <v>115.5</v>
      </c>
      <c r="J28">
        <v>270.51</v>
      </c>
      <c r="K28">
        <v>0</v>
      </c>
      <c r="L28">
        <v>1.36</v>
      </c>
      <c r="M28">
        <v>12.46</v>
      </c>
      <c r="N28" s="135">
        <v>0</v>
      </c>
      <c r="O28" s="135">
        <v>1</v>
      </c>
      <c r="P28" s="135">
        <v>0</v>
      </c>
      <c r="Q28">
        <v>1.53</v>
      </c>
      <c r="R28">
        <v>0</v>
      </c>
      <c r="S28">
        <v>1.81</v>
      </c>
      <c r="T28">
        <v>26.03</v>
      </c>
      <c r="U28">
        <v>8.68</v>
      </c>
      <c r="V28">
        <v>8.67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3.71</v>
      </c>
      <c r="AD28">
        <v>18.579999999999998</v>
      </c>
      <c r="AE28">
        <v>18.579999999999998</v>
      </c>
      <c r="AF28">
        <v>1.73</v>
      </c>
    </row>
    <row r="29" spans="1:32">
      <c r="A29" t="s">
        <v>71</v>
      </c>
      <c r="B29" s="75">
        <v>260.26</v>
      </c>
      <c r="C29" s="75">
        <v>86.75</v>
      </c>
      <c r="D29" s="135">
        <f t="shared" si="0"/>
        <v>4.58</v>
      </c>
      <c r="E29" s="75"/>
      <c r="F29" s="78">
        <v>0</v>
      </c>
      <c r="G29" s="78">
        <v>0</v>
      </c>
      <c r="H29" s="78">
        <v>0</v>
      </c>
      <c r="I29">
        <v>115.5</v>
      </c>
      <c r="J29">
        <v>270.51</v>
      </c>
      <c r="K29">
        <v>0</v>
      </c>
      <c r="L29">
        <v>1.36</v>
      </c>
      <c r="M29">
        <v>12.28</v>
      </c>
      <c r="N29" s="135">
        <v>0.55000000000000004</v>
      </c>
      <c r="O29" s="135">
        <v>3.12</v>
      </c>
      <c r="P29" s="135">
        <v>0.91</v>
      </c>
      <c r="Q29">
        <v>1.53</v>
      </c>
      <c r="R29">
        <v>0</v>
      </c>
      <c r="S29">
        <v>1.81</v>
      </c>
      <c r="T29">
        <v>21.27</v>
      </c>
      <c r="U29">
        <v>7.09</v>
      </c>
      <c r="V29">
        <v>7.1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2.76</v>
      </c>
      <c r="AD29">
        <v>16.23</v>
      </c>
      <c r="AE29">
        <v>16.23</v>
      </c>
      <c r="AF29">
        <v>1.73</v>
      </c>
    </row>
    <row r="30" spans="1:32">
      <c r="A30" t="s">
        <v>72</v>
      </c>
      <c r="B30" s="75">
        <v>260.26</v>
      </c>
      <c r="C30" s="75">
        <v>86.75</v>
      </c>
      <c r="D30" s="135">
        <f t="shared" si="0"/>
        <v>13.219999999999999</v>
      </c>
      <c r="E30" s="75"/>
      <c r="F30" s="78">
        <v>0</v>
      </c>
      <c r="G30" s="78">
        <v>0</v>
      </c>
      <c r="H30" s="78">
        <v>0</v>
      </c>
      <c r="I30">
        <v>115.5</v>
      </c>
      <c r="J30">
        <v>270.51</v>
      </c>
      <c r="K30">
        <v>0</v>
      </c>
      <c r="L30">
        <v>1.36</v>
      </c>
      <c r="M30">
        <v>12.57</v>
      </c>
      <c r="N30" s="135">
        <v>2.4900000000000002</v>
      </c>
      <c r="O30" s="135">
        <v>8.1199999999999992</v>
      </c>
      <c r="P30" s="135">
        <v>2.61</v>
      </c>
      <c r="Q30">
        <v>1.53</v>
      </c>
      <c r="R30">
        <v>0</v>
      </c>
      <c r="S30">
        <v>1.81</v>
      </c>
      <c r="T30">
        <v>21.14</v>
      </c>
      <c r="U30">
        <v>7.05</v>
      </c>
      <c r="V30">
        <v>7.04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2.87</v>
      </c>
      <c r="AD30">
        <v>15.91</v>
      </c>
      <c r="AE30">
        <v>15.91</v>
      </c>
      <c r="AF30">
        <v>1.73</v>
      </c>
    </row>
    <row r="31" spans="1:32">
      <c r="A31" t="s">
        <v>73</v>
      </c>
      <c r="B31" s="75">
        <v>260.26</v>
      </c>
      <c r="C31" s="75">
        <v>86.75</v>
      </c>
      <c r="D31" s="135">
        <f t="shared" si="0"/>
        <v>36.17</v>
      </c>
      <c r="E31" s="75"/>
      <c r="F31" s="78">
        <v>0</v>
      </c>
      <c r="G31" s="78">
        <v>0</v>
      </c>
      <c r="H31" s="78">
        <v>0</v>
      </c>
      <c r="I31">
        <v>115.5</v>
      </c>
      <c r="J31">
        <v>270.51</v>
      </c>
      <c r="K31">
        <v>0</v>
      </c>
      <c r="L31">
        <v>1.36</v>
      </c>
      <c r="M31">
        <v>12.89</v>
      </c>
      <c r="N31" s="135">
        <v>8.3800000000000008</v>
      </c>
      <c r="O31" s="135">
        <v>18.37</v>
      </c>
      <c r="P31" s="135">
        <v>9.42</v>
      </c>
      <c r="Q31">
        <v>1.45</v>
      </c>
      <c r="R31">
        <v>3.34</v>
      </c>
      <c r="S31">
        <v>1.81</v>
      </c>
      <c r="T31">
        <v>20.66</v>
      </c>
      <c r="U31">
        <v>6.89</v>
      </c>
      <c r="V31">
        <v>6.87</v>
      </c>
      <c r="W31">
        <v>0</v>
      </c>
      <c r="X31">
        <v>0</v>
      </c>
      <c r="Y31">
        <v>0.99</v>
      </c>
      <c r="Z31">
        <v>0</v>
      </c>
      <c r="AA31">
        <v>5.33</v>
      </c>
      <c r="AB31">
        <v>2.67</v>
      </c>
      <c r="AC31">
        <v>2.75</v>
      </c>
      <c r="AD31">
        <v>15.76</v>
      </c>
      <c r="AE31">
        <v>15.76</v>
      </c>
      <c r="AF31">
        <v>1.73</v>
      </c>
    </row>
    <row r="32" spans="1:32">
      <c r="A32" t="s">
        <v>74</v>
      </c>
      <c r="B32" s="75">
        <v>260.26</v>
      </c>
      <c r="C32" s="75">
        <v>86.75</v>
      </c>
      <c r="D32" s="135">
        <f t="shared" si="0"/>
        <v>72.14</v>
      </c>
      <c r="E32" s="75"/>
      <c r="F32" s="78">
        <v>0.04</v>
      </c>
      <c r="G32" s="78">
        <v>0.04</v>
      </c>
      <c r="H32" s="78">
        <v>0.04</v>
      </c>
      <c r="I32">
        <v>115.5</v>
      </c>
      <c r="J32">
        <v>270.51</v>
      </c>
      <c r="K32">
        <v>0</v>
      </c>
      <c r="L32">
        <v>1.36</v>
      </c>
      <c r="M32">
        <v>13.25</v>
      </c>
      <c r="N32" s="135">
        <v>22.82</v>
      </c>
      <c r="O32" s="135">
        <v>30.4</v>
      </c>
      <c r="P32" s="135">
        <v>18.920000000000002</v>
      </c>
      <c r="Q32">
        <v>1.45</v>
      </c>
      <c r="R32">
        <v>12.48</v>
      </c>
      <c r="S32">
        <v>1.81</v>
      </c>
      <c r="T32">
        <v>20.18</v>
      </c>
      <c r="U32">
        <v>6.73</v>
      </c>
      <c r="V32">
        <v>6.73</v>
      </c>
      <c r="W32">
        <v>0.48</v>
      </c>
      <c r="X32">
        <v>0.09</v>
      </c>
      <c r="Y32">
        <v>1.33</v>
      </c>
      <c r="Z32">
        <v>0.47</v>
      </c>
      <c r="AA32">
        <v>7.33</v>
      </c>
      <c r="AB32">
        <v>3.67</v>
      </c>
      <c r="AC32">
        <v>2.73</v>
      </c>
      <c r="AD32">
        <v>15.63</v>
      </c>
      <c r="AE32">
        <v>15.63</v>
      </c>
      <c r="AF32">
        <v>1.73</v>
      </c>
    </row>
    <row r="33" spans="1:32">
      <c r="A33" t="s">
        <v>75</v>
      </c>
      <c r="B33" s="75">
        <v>260.26</v>
      </c>
      <c r="C33" s="75">
        <v>86.75</v>
      </c>
      <c r="D33" s="135">
        <f t="shared" si="0"/>
        <v>78.55</v>
      </c>
      <c r="E33" s="75"/>
      <c r="F33" s="78">
        <v>0.31</v>
      </c>
      <c r="G33" s="78">
        <v>0.31</v>
      </c>
      <c r="H33" s="78">
        <v>0.32</v>
      </c>
      <c r="I33">
        <v>115.5</v>
      </c>
      <c r="J33">
        <v>270.51</v>
      </c>
      <c r="K33">
        <v>0</v>
      </c>
      <c r="L33">
        <v>1.36</v>
      </c>
      <c r="M33">
        <v>13.99</v>
      </c>
      <c r="N33" s="135">
        <v>26.18</v>
      </c>
      <c r="O33" s="135">
        <v>26.18</v>
      </c>
      <c r="P33" s="135">
        <v>26.19</v>
      </c>
      <c r="Q33">
        <v>1.45</v>
      </c>
      <c r="R33">
        <v>22.91</v>
      </c>
      <c r="S33">
        <v>1.81</v>
      </c>
      <c r="T33">
        <v>19.649999999999999</v>
      </c>
      <c r="U33">
        <v>6.55</v>
      </c>
      <c r="V33">
        <v>6.56</v>
      </c>
      <c r="W33">
        <v>3.99</v>
      </c>
      <c r="X33">
        <v>0.8</v>
      </c>
      <c r="Y33">
        <v>2.77</v>
      </c>
      <c r="Z33">
        <v>1.43</v>
      </c>
      <c r="AA33">
        <v>7.33</v>
      </c>
      <c r="AB33">
        <v>3.67</v>
      </c>
      <c r="AC33">
        <v>2.76</v>
      </c>
      <c r="AD33">
        <v>15.51</v>
      </c>
      <c r="AE33">
        <v>15.51</v>
      </c>
      <c r="AF33">
        <v>1.73</v>
      </c>
    </row>
    <row r="34" spans="1:32">
      <c r="A34" t="s">
        <v>76</v>
      </c>
      <c r="B34" s="75">
        <v>260.26</v>
      </c>
      <c r="C34" s="75">
        <v>86.75</v>
      </c>
      <c r="D34" s="135">
        <f t="shared" si="0"/>
        <v>78.55</v>
      </c>
      <c r="E34" s="75"/>
      <c r="F34" s="78">
        <v>0.79</v>
      </c>
      <c r="G34" s="78">
        <v>0.79</v>
      </c>
      <c r="H34" s="78">
        <v>0.81</v>
      </c>
      <c r="I34">
        <v>115.5</v>
      </c>
      <c r="J34">
        <v>270.51</v>
      </c>
      <c r="K34">
        <v>0</v>
      </c>
      <c r="L34">
        <v>1.36</v>
      </c>
      <c r="M34">
        <v>14.72</v>
      </c>
      <c r="N34" s="135">
        <v>26.18</v>
      </c>
      <c r="O34" s="135">
        <v>26.18</v>
      </c>
      <c r="P34" s="135">
        <v>26.19</v>
      </c>
      <c r="Q34">
        <v>1.45</v>
      </c>
      <c r="R34">
        <v>34.28</v>
      </c>
      <c r="S34">
        <v>1.81</v>
      </c>
      <c r="T34">
        <v>19.07</v>
      </c>
      <c r="U34">
        <v>6.36</v>
      </c>
      <c r="V34">
        <v>6.35</v>
      </c>
      <c r="W34">
        <v>16.41</v>
      </c>
      <c r="X34">
        <v>3.28</v>
      </c>
      <c r="Y34">
        <v>6.67</v>
      </c>
      <c r="Z34">
        <v>6.36</v>
      </c>
      <c r="AA34">
        <v>10.67</v>
      </c>
      <c r="AB34">
        <v>5.33</v>
      </c>
      <c r="AC34">
        <v>2.85</v>
      </c>
      <c r="AD34">
        <v>15.38</v>
      </c>
      <c r="AE34">
        <v>15.38</v>
      </c>
      <c r="AF34">
        <v>1.73</v>
      </c>
    </row>
    <row r="35" spans="1:32">
      <c r="A35" t="s">
        <v>77</v>
      </c>
      <c r="B35" s="75">
        <v>260.26</v>
      </c>
      <c r="C35" s="75">
        <v>86.75</v>
      </c>
      <c r="D35" s="135">
        <f t="shared" si="0"/>
        <v>83.550000000000011</v>
      </c>
      <c r="E35" s="75"/>
      <c r="F35" s="78">
        <v>1.85</v>
      </c>
      <c r="G35" s="78">
        <v>1.85</v>
      </c>
      <c r="H35" s="78">
        <v>1.9</v>
      </c>
      <c r="I35">
        <v>115.5</v>
      </c>
      <c r="J35">
        <v>270.51</v>
      </c>
      <c r="K35">
        <v>0</v>
      </c>
      <c r="L35">
        <v>1.36</v>
      </c>
      <c r="M35">
        <v>14.12</v>
      </c>
      <c r="N35" s="135">
        <v>27.85</v>
      </c>
      <c r="O35" s="135">
        <v>27.85</v>
      </c>
      <c r="P35" s="135">
        <v>27.85</v>
      </c>
      <c r="Q35">
        <v>1.45</v>
      </c>
      <c r="R35">
        <v>44.67</v>
      </c>
      <c r="S35">
        <v>1.81</v>
      </c>
      <c r="T35">
        <v>18.690000000000001</v>
      </c>
      <c r="U35">
        <v>6.23</v>
      </c>
      <c r="V35">
        <v>6.24</v>
      </c>
      <c r="W35">
        <v>35.340000000000003</v>
      </c>
      <c r="X35">
        <v>7.07</v>
      </c>
      <c r="Y35">
        <v>15.97</v>
      </c>
      <c r="Z35">
        <v>11.59</v>
      </c>
      <c r="AA35">
        <v>16</v>
      </c>
      <c r="AB35">
        <v>8</v>
      </c>
      <c r="AC35">
        <v>2.7</v>
      </c>
      <c r="AD35">
        <v>10.91</v>
      </c>
      <c r="AE35">
        <v>10.91</v>
      </c>
      <c r="AF35">
        <v>1.73</v>
      </c>
    </row>
    <row r="36" spans="1:32">
      <c r="A36" t="s">
        <v>78</v>
      </c>
      <c r="B36" s="75">
        <v>260.26</v>
      </c>
      <c r="C36" s="75">
        <v>86.75</v>
      </c>
      <c r="D36" s="135">
        <f t="shared" si="0"/>
        <v>83.550000000000011</v>
      </c>
      <c r="E36" s="75"/>
      <c r="F36" s="78">
        <v>3.25</v>
      </c>
      <c r="G36" s="78">
        <v>3.25</v>
      </c>
      <c r="H36" s="78">
        <v>3.33</v>
      </c>
      <c r="I36">
        <v>115.5</v>
      </c>
      <c r="J36">
        <v>270.51</v>
      </c>
      <c r="K36">
        <v>0</v>
      </c>
      <c r="L36">
        <v>1.36</v>
      </c>
      <c r="M36">
        <v>14.26</v>
      </c>
      <c r="N36" s="135">
        <v>27.85</v>
      </c>
      <c r="O36" s="135">
        <v>27.85</v>
      </c>
      <c r="P36" s="135">
        <v>27.85</v>
      </c>
      <c r="Q36">
        <v>1.45</v>
      </c>
      <c r="R36">
        <v>55.04</v>
      </c>
      <c r="S36">
        <v>1.81</v>
      </c>
      <c r="T36">
        <v>18.190000000000001</v>
      </c>
      <c r="U36">
        <v>6.06</v>
      </c>
      <c r="V36">
        <v>6.07</v>
      </c>
      <c r="W36">
        <v>59.58</v>
      </c>
      <c r="X36">
        <v>11.92</v>
      </c>
      <c r="Y36">
        <v>24.25</v>
      </c>
      <c r="Z36">
        <v>17.04</v>
      </c>
      <c r="AA36">
        <v>28.67</v>
      </c>
      <c r="AB36">
        <v>14.33</v>
      </c>
      <c r="AC36">
        <v>2.75</v>
      </c>
      <c r="AD36">
        <v>10.53</v>
      </c>
      <c r="AE36">
        <v>10.53</v>
      </c>
      <c r="AF36">
        <v>1.73</v>
      </c>
    </row>
    <row r="37" spans="1:32">
      <c r="A37" t="s">
        <v>79</v>
      </c>
      <c r="B37" s="75">
        <v>260.26</v>
      </c>
      <c r="C37" s="75">
        <v>86.75</v>
      </c>
      <c r="D37" s="135">
        <f t="shared" si="0"/>
        <v>83.550000000000011</v>
      </c>
      <c r="E37" s="75"/>
      <c r="F37" s="78">
        <v>4.57</v>
      </c>
      <c r="G37" s="78">
        <v>4.57</v>
      </c>
      <c r="H37" s="78">
        <v>4.68</v>
      </c>
      <c r="I37">
        <v>115.5</v>
      </c>
      <c r="J37">
        <v>270.51</v>
      </c>
      <c r="K37">
        <v>0</v>
      </c>
      <c r="L37">
        <v>1.36</v>
      </c>
      <c r="M37">
        <v>14.72</v>
      </c>
      <c r="N37" s="135">
        <v>27.85</v>
      </c>
      <c r="O37" s="135">
        <v>27.85</v>
      </c>
      <c r="P37" s="135">
        <v>27.85</v>
      </c>
      <c r="Q37">
        <v>1.45</v>
      </c>
      <c r="R37">
        <v>64.38</v>
      </c>
      <c r="S37">
        <v>1.81</v>
      </c>
      <c r="T37">
        <v>18.22</v>
      </c>
      <c r="U37">
        <v>6.07</v>
      </c>
      <c r="V37">
        <v>6.07</v>
      </c>
      <c r="W37">
        <v>87.37</v>
      </c>
      <c r="X37">
        <v>17.47</v>
      </c>
      <c r="Y37">
        <v>35.18</v>
      </c>
      <c r="Z37">
        <v>21.37</v>
      </c>
      <c r="AA37">
        <v>42</v>
      </c>
      <c r="AB37">
        <v>21</v>
      </c>
      <c r="AC37">
        <v>2.71</v>
      </c>
      <c r="AD37">
        <v>10.08</v>
      </c>
      <c r="AE37">
        <v>10.08</v>
      </c>
      <c r="AF37">
        <v>1.73</v>
      </c>
    </row>
    <row r="38" spans="1:32">
      <c r="A38" t="s">
        <v>80</v>
      </c>
      <c r="B38" s="75">
        <v>260.26</v>
      </c>
      <c r="C38" s="75">
        <v>86.75</v>
      </c>
      <c r="D38" s="135">
        <f t="shared" si="0"/>
        <v>83.550000000000011</v>
      </c>
      <c r="E38" s="75"/>
      <c r="F38" s="78">
        <v>6.66</v>
      </c>
      <c r="G38" s="78">
        <v>6.66</v>
      </c>
      <c r="H38" s="78">
        <v>6.82</v>
      </c>
      <c r="I38">
        <v>115.5</v>
      </c>
      <c r="J38">
        <v>270.51</v>
      </c>
      <c r="K38">
        <v>0</v>
      </c>
      <c r="L38">
        <v>1.36</v>
      </c>
      <c r="M38">
        <v>14.91</v>
      </c>
      <c r="N38" s="135">
        <v>27.85</v>
      </c>
      <c r="O38" s="135">
        <v>27.85</v>
      </c>
      <c r="P38" s="135">
        <v>27.85</v>
      </c>
      <c r="Q38">
        <v>1.45</v>
      </c>
      <c r="R38">
        <v>73.650000000000006</v>
      </c>
      <c r="S38">
        <v>1.81</v>
      </c>
      <c r="T38">
        <v>18.28</v>
      </c>
      <c r="U38">
        <v>6.09</v>
      </c>
      <c r="V38">
        <v>6.1</v>
      </c>
      <c r="W38">
        <v>109.24</v>
      </c>
      <c r="X38">
        <v>21.85</v>
      </c>
      <c r="Y38">
        <v>43.01</v>
      </c>
      <c r="Z38">
        <v>25.49</v>
      </c>
      <c r="AA38">
        <v>52.67</v>
      </c>
      <c r="AB38">
        <v>26.33</v>
      </c>
      <c r="AC38">
        <v>2.69</v>
      </c>
      <c r="AD38">
        <v>9.7899999999999991</v>
      </c>
      <c r="AE38">
        <v>9.7899999999999991</v>
      </c>
      <c r="AF38">
        <v>1.73</v>
      </c>
    </row>
    <row r="39" spans="1:32">
      <c r="A39" t="s">
        <v>81</v>
      </c>
      <c r="B39" s="75">
        <v>260.26</v>
      </c>
      <c r="C39" s="75">
        <v>86.75</v>
      </c>
      <c r="D39" s="135">
        <f t="shared" si="0"/>
        <v>83.550000000000011</v>
      </c>
      <c r="E39" s="75"/>
      <c r="F39" s="78">
        <v>8.5500000000000007</v>
      </c>
      <c r="G39" s="78">
        <v>8.5500000000000007</v>
      </c>
      <c r="H39" s="78">
        <v>8.77</v>
      </c>
      <c r="I39">
        <v>115.5</v>
      </c>
      <c r="J39">
        <v>270.51</v>
      </c>
      <c r="K39">
        <v>0</v>
      </c>
      <c r="L39">
        <v>1.36</v>
      </c>
      <c r="M39">
        <v>14.75</v>
      </c>
      <c r="N39" s="135">
        <v>27.85</v>
      </c>
      <c r="O39" s="135">
        <v>27.85</v>
      </c>
      <c r="P39" s="135">
        <v>27.85</v>
      </c>
      <c r="Q39">
        <v>1.45</v>
      </c>
      <c r="R39">
        <v>82.05</v>
      </c>
      <c r="S39">
        <v>1.81</v>
      </c>
      <c r="T39">
        <v>16.489999999999998</v>
      </c>
      <c r="U39">
        <v>5.5</v>
      </c>
      <c r="V39">
        <v>5.48</v>
      </c>
      <c r="W39">
        <v>129.33000000000001</v>
      </c>
      <c r="X39">
        <v>25.86</v>
      </c>
      <c r="Y39">
        <v>50.2</v>
      </c>
      <c r="Z39">
        <v>29.4</v>
      </c>
      <c r="AA39">
        <v>58.67</v>
      </c>
      <c r="AB39">
        <v>29.33</v>
      </c>
      <c r="AC39">
        <v>2.75</v>
      </c>
      <c r="AD39">
        <v>9.26</v>
      </c>
      <c r="AE39">
        <v>9.26</v>
      </c>
      <c r="AF39">
        <v>1.73</v>
      </c>
    </row>
    <row r="40" spans="1:32">
      <c r="A40" t="s">
        <v>82</v>
      </c>
      <c r="B40" s="75">
        <v>260.26</v>
      </c>
      <c r="C40" s="75">
        <v>86.75</v>
      </c>
      <c r="D40" s="135">
        <f t="shared" si="0"/>
        <v>83.550000000000011</v>
      </c>
      <c r="E40" s="75"/>
      <c r="F40" s="78">
        <v>9.91</v>
      </c>
      <c r="G40" s="78">
        <v>9.91</v>
      </c>
      <c r="H40" s="78">
        <v>10.16</v>
      </c>
      <c r="I40">
        <v>115.5</v>
      </c>
      <c r="J40">
        <v>270.51</v>
      </c>
      <c r="K40">
        <v>0</v>
      </c>
      <c r="L40">
        <v>1.36</v>
      </c>
      <c r="M40">
        <v>14.92</v>
      </c>
      <c r="N40" s="135">
        <v>27.85</v>
      </c>
      <c r="O40" s="135">
        <v>27.85</v>
      </c>
      <c r="P40" s="135">
        <v>27.85</v>
      </c>
      <c r="Q40">
        <v>1.45</v>
      </c>
      <c r="R40">
        <v>91.12</v>
      </c>
      <c r="S40">
        <v>1.81</v>
      </c>
      <c r="T40">
        <v>16.559999999999999</v>
      </c>
      <c r="U40">
        <v>5.52</v>
      </c>
      <c r="V40">
        <v>5.51</v>
      </c>
      <c r="W40">
        <v>148.69999999999999</v>
      </c>
      <c r="X40">
        <v>29.74</v>
      </c>
      <c r="Y40">
        <v>56.82</v>
      </c>
      <c r="Z40">
        <v>32.94</v>
      </c>
      <c r="AA40">
        <v>64.67</v>
      </c>
      <c r="AB40">
        <v>32.33</v>
      </c>
      <c r="AC40">
        <v>2.82</v>
      </c>
      <c r="AD40">
        <v>8.8699999999999992</v>
      </c>
      <c r="AE40">
        <v>8.8699999999999992</v>
      </c>
      <c r="AF40">
        <v>1.73</v>
      </c>
    </row>
    <row r="41" spans="1:32">
      <c r="A41" t="s">
        <v>83</v>
      </c>
      <c r="B41" s="75">
        <v>260.26</v>
      </c>
      <c r="C41" s="75">
        <v>86.75</v>
      </c>
      <c r="D41" s="135">
        <f t="shared" si="0"/>
        <v>83.550000000000011</v>
      </c>
      <c r="E41" s="75"/>
      <c r="F41" s="78">
        <v>11.06</v>
      </c>
      <c r="G41" s="78">
        <v>11.06</v>
      </c>
      <c r="H41" s="78">
        <v>11.34</v>
      </c>
      <c r="I41">
        <v>115.5</v>
      </c>
      <c r="J41">
        <v>270.51</v>
      </c>
      <c r="K41">
        <v>0</v>
      </c>
      <c r="L41">
        <v>1.36</v>
      </c>
      <c r="M41">
        <v>15.31</v>
      </c>
      <c r="N41" s="135">
        <v>27.85</v>
      </c>
      <c r="O41" s="135">
        <v>27.85</v>
      </c>
      <c r="P41" s="135">
        <v>27.85</v>
      </c>
      <c r="Q41">
        <v>1.45</v>
      </c>
      <c r="R41">
        <v>99.42</v>
      </c>
      <c r="S41">
        <v>1.81</v>
      </c>
      <c r="T41">
        <v>16.14</v>
      </c>
      <c r="U41">
        <v>5.38</v>
      </c>
      <c r="V41">
        <v>5.37</v>
      </c>
      <c r="W41">
        <v>166.37</v>
      </c>
      <c r="X41">
        <v>33.270000000000003</v>
      </c>
      <c r="Y41">
        <v>63.56</v>
      </c>
      <c r="Z41">
        <v>35.9</v>
      </c>
      <c r="AA41">
        <v>72</v>
      </c>
      <c r="AB41">
        <v>36</v>
      </c>
      <c r="AC41">
        <v>2.79</v>
      </c>
      <c r="AD41">
        <v>8.44</v>
      </c>
      <c r="AE41">
        <v>8.44</v>
      </c>
      <c r="AF41">
        <v>1.73</v>
      </c>
    </row>
    <row r="42" spans="1:32">
      <c r="A42" t="s">
        <v>84</v>
      </c>
      <c r="B42" s="75">
        <v>260.26</v>
      </c>
      <c r="C42" s="75">
        <v>86.75</v>
      </c>
      <c r="D42" s="135">
        <f t="shared" si="0"/>
        <v>83.550000000000011</v>
      </c>
      <c r="E42" s="75"/>
      <c r="F42" s="78">
        <v>12.18</v>
      </c>
      <c r="G42" s="78">
        <v>12.18</v>
      </c>
      <c r="H42" s="78">
        <v>12.49</v>
      </c>
      <c r="I42">
        <v>115.5</v>
      </c>
      <c r="J42">
        <v>270.51</v>
      </c>
      <c r="K42">
        <v>0</v>
      </c>
      <c r="L42">
        <v>1.36</v>
      </c>
      <c r="M42">
        <v>15.64</v>
      </c>
      <c r="N42" s="135">
        <v>27.85</v>
      </c>
      <c r="O42" s="135">
        <v>27.85</v>
      </c>
      <c r="P42" s="135">
        <v>27.85</v>
      </c>
      <c r="Q42">
        <v>1.45</v>
      </c>
      <c r="R42">
        <v>107.39</v>
      </c>
      <c r="S42">
        <v>1.81</v>
      </c>
      <c r="T42">
        <v>15.91</v>
      </c>
      <c r="U42">
        <v>5.3</v>
      </c>
      <c r="V42">
        <v>5.31</v>
      </c>
      <c r="W42">
        <v>181.73</v>
      </c>
      <c r="X42">
        <v>36.35</v>
      </c>
      <c r="Y42">
        <v>69.48</v>
      </c>
      <c r="Z42">
        <v>38.76</v>
      </c>
      <c r="AA42">
        <v>74</v>
      </c>
      <c r="AB42">
        <v>37</v>
      </c>
      <c r="AC42">
        <v>2.74</v>
      </c>
      <c r="AD42">
        <v>8.19</v>
      </c>
      <c r="AE42">
        <v>8.19</v>
      </c>
      <c r="AF42">
        <v>1.73</v>
      </c>
    </row>
    <row r="43" spans="1:32">
      <c r="A43" t="s">
        <v>85</v>
      </c>
      <c r="B43" s="75">
        <v>260.26</v>
      </c>
      <c r="C43" s="75">
        <v>86.75</v>
      </c>
      <c r="D43" s="135">
        <f t="shared" si="0"/>
        <v>83.550000000000011</v>
      </c>
      <c r="E43" s="75"/>
      <c r="F43" s="78">
        <v>13.07</v>
      </c>
      <c r="G43" s="78">
        <v>13.07</v>
      </c>
      <c r="H43" s="78">
        <v>13.4</v>
      </c>
      <c r="I43">
        <v>115.5</v>
      </c>
      <c r="J43">
        <v>270.51</v>
      </c>
      <c r="K43">
        <v>0</v>
      </c>
      <c r="L43">
        <v>1.32</v>
      </c>
      <c r="M43">
        <v>16.239999999999998</v>
      </c>
      <c r="N43" s="135">
        <v>27.85</v>
      </c>
      <c r="O43" s="135">
        <v>27.85</v>
      </c>
      <c r="P43" s="135">
        <v>27.85</v>
      </c>
      <c r="Q43">
        <v>1.45</v>
      </c>
      <c r="R43">
        <v>114.16</v>
      </c>
      <c r="S43">
        <v>1.85</v>
      </c>
      <c r="T43">
        <v>13.72</v>
      </c>
      <c r="U43">
        <v>4.57</v>
      </c>
      <c r="V43">
        <v>4.58</v>
      </c>
      <c r="W43">
        <v>195.71</v>
      </c>
      <c r="X43">
        <v>39.14</v>
      </c>
      <c r="Y43">
        <v>75.569999999999993</v>
      </c>
      <c r="Z43">
        <v>41.06</v>
      </c>
      <c r="AA43">
        <v>81.34</v>
      </c>
      <c r="AB43">
        <v>40.659999999999997</v>
      </c>
      <c r="AC43">
        <v>2.85</v>
      </c>
      <c r="AD43">
        <v>7.76</v>
      </c>
      <c r="AE43">
        <v>7.76</v>
      </c>
      <c r="AF43">
        <v>1.73</v>
      </c>
    </row>
    <row r="44" spans="1:32">
      <c r="A44" t="s">
        <v>86</v>
      </c>
      <c r="B44" s="75">
        <v>260.26</v>
      </c>
      <c r="C44" s="75">
        <v>86.75</v>
      </c>
      <c r="D44" s="135">
        <f t="shared" si="0"/>
        <v>83.550000000000011</v>
      </c>
      <c r="E44" s="75"/>
      <c r="F44" s="78">
        <v>13.86</v>
      </c>
      <c r="G44" s="78">
        <v>13.86</v>
      </c>
      <c r="H44" s="78">
        <v>14.21</v>
      </c>
      <c r="I44">
        <v>115.5</v>
      </c>
      <c r="J44">
        <v>270.51</v>
      </c>
      <c r="K44">
        <v>0</v>
      </c>
      <c r="L44">
        <v>1.32</v>
      </c>
      <c r="M44">
        <v>16.7</v>
      </c>
      <c r="N44" s="135">
        <v>27.85</v>
      </c>
      <c r="O44" s="135">
        <v>27.85</v>
      </c>
      <c r="P44" s="135">
        <v>27.85</v>
      </c>
      <c r="Q44">
        <v>1.45</v>
      </c>
      <c r="R44">
        <v>119.63</v>
      </c>
      <c r="S44">
        <v>1.85</v>
      </c>
      <c r="T44">
        <v>13.23</v>
      </c>
      <c r="U44">
        <v>4.41</v>
      </c>
      <c r="V44">
        <v>4.41</v>
      </c>
      <c r="W44">
        <v>207.69</v>
      </c>
      <c r="X44">
        <v>41.54</v>
      </c>
      <c r="Y44">
        <v>81.87</v>
      </c>
      <c r="Z44">
        <v>42.86</v>
      </c>
      <c r="AA44">
        <v>88</v>
      </c>
      <c r="AB44">
        <v>44</v>
      </c>
      <c r="AC44">
        <v>2.85</v>
      </c>
      <c r="AD44">
        <v>7.77</v>
      </c>
      <c r="AE44">
        <v>7.77</v>
      </c>
      <c r="AF44">
        <v>1.73</v>
      </c>
    </row>
    <row r="45" spans="1:32">
      <c r="A45" t="s">
        <v>87</v>
      </c>
      <c r="B45" s="75">
        <v>260.26</v>
      </c>
      <c r="C45" s="75">
        <v>86.75</v>
      </c>
      <c r="D45" s="135">
        <f t="shared" si="0"/>
        <v>83.550000000000011</v>
      </c>
      <c r="E45" s="75"/>
      <c r="F45" s="78">
        <v>14.69</v>
      </c>
      <c r="G45" s="78">
        <v>14.69</v>
      </c>
      <c r="H45" s="78">
        <v>15.06</v>
      </c>
      <c r="I45">
        <v>115.5</v>
      </c>
      <c r="J45">
        <v>270.51</v>
      </c>
      <c r="K45">
        <v>0</v>
      </c>
      <c r="L45">
        <v>1.32</v>
      </c>
      <c r="M45">
        <v>16.920000000000002</v>
      </c>
      <c r="N45" s="135">
        <v>27.85</v>
      </c>
      <c r="O45" s="135">
        <v>27.85</v>
      </c>
      <c r="P45" s="135">
        <v>27.85</v>
      </c>
      <c r="Q45">
        <v>1.45</v>
      </c>
      <c r="R45">
        <v>117.15</v>
      </c>
      <c r="S45">
        <v>1.85</v>
      </c>
      <c r="T45">
        <v>12.82</v>
      </c>
      <c r="U45">
        <v>4.2699999999999996</v>
      </c>
      <c r="V45">
        <v>4.2699999999999996</v>
      </c>
      <c r="W45">
        <v>218.6</v>
      </c>
      <c r="X45">
        <v>43.72</v>
      </c>
      <c r="Y45">
        <v>85.93</v>
      </c>
      <c r="Z45">
        <v>44.03</v>
      </c>
      <c r="AA45">
        <v>92.67</v>
      </c>
      <c r="AB45">
        <v>46.33</v>
      </c>
      <c r="AC45">
        <v>2.7</v>
      </c>
      <c r="AD45">
        <v>7.65</v>
      </c>
      <c r="AE45">
        <v>7.65</v>
      </c>
      <c r="AF45">
        <v>1.73</v>
      </c>
    </row>
    <row r="46" spans="1:32">
      <c r="A46" t="s">
        <v>88</v>
      </c>
      <c r="B46" s="75">
        <v>260.26</v>
      </c>
      <c r="C46" s="75">
        <v>86.75</v>
      </c>
      <c r="D46" s="135">
        <f t="shared" si="0"/>
        <v>83.550000000000011</v>
      </c>
      <c r="E46" s="75"/>
      <c r="F46" s="78">
        <v>15.88</v>
      </c>
      <c r="G46" s="78">
        <v>15.88</v>
      </c>
      <c r="H46" s="78">
        <v>16.29</v>
      </c>
      <c r="I46">
        <v>115.5</v>
      </c>
      <c r="J46">
        <v>270.51</v>
      </c>
      <c r="K46">
        <v>0</v>
      </c>
      <c r="L46">
        <v>1.32</v>
      </c>
      <c r="M46">
        <v>17.13</v>
      </c>
      <c r="N46" s="135">
        <v>27.85</v>
      </c>
      <c r="O46" s="135">
        <v>27.85</v>
      </c>
      <c r="P46" s="135">
        <v>27.85</v>
      </c>
      <c r="Q46">
        <v>1.45</v>
      </c>
      <c r="R46">
        <v>121.96</v>
      </c>
      <c r="S46">
        <v>1.85</v>
      </c>
      <c r="T46">
        <v>12.4</v>
      </c>
      <c r="U46">
        <v>4.13</v>
      </c>
      <c r="V46">
        <v>4.13</v>
      </c>
      <c r="W46">
        <v>228.78</v>
      </c>
      <c r="X46">
        <v>45.76</v>
      </c>
      <c r="Y46">
        <v>89.3</v>
      </c>
      <c r="Z46">
        <v>45.23</v>
      </c>
      <c r="AA46">
        <v>96.67</v>
      </c>
      <c r="AB46">
        <v>48.33</v>
      </c>
      <c r="AC46">
        <v>2.72</v>
      </c>
      <c r="AD46">
        <v>7.67</v>
      </c>
      <c r="AE46">
        <v>7.67</v>
      </c>
      <c r="AF46">
        <v>1.73</v>
      </c>
    </row>
    <row r="47" spans="1:32">
      <c r="A47" t="s">
        <v>89</v>
      </c>
      <c r="B47" s="75">
        <v>260.26</v>
      </c>
      <c r="C47" s="75">
        <v>86.75</v>
      </c>
      <c r="D47" s="135">
        <f t="shared" si="0"/>
        <v>83.550000000000011</v>
      </c>
      <c r="E47" s="75"/>
      <c r="F47" s="78">
        <v>16.39</v>
      </c>
      <c r="G47" s="78">
        <v>16.39</v>
      </c>
      <c r="H47" s="78">
        <v>16.8</v>
      </c>
      <c r="I47">
        <v>115.5</v>
      </c>
      <c r="J47">
        <v>270.51</v>
      </c>
      <c r="K47">
        <v>0</v>
      </c>
      <c r="L47">
        <v>1.32</v>
      </c>
      <c r="M47">
        <v>11.37</v>
      </c>
      <c r="N47" s="135">
        <v>27.85</v>
      </c>
      <c r="O47" s="135">
        <v>27.85</v>
      </c>
      <c r="P47" s="135">
        <v>27.85</v>
      </c>
      <c r="Q47">
        <v>1.53</v>
      </c>
      <c r="R47">
        <v>126.29</v>
      </c>
      <c r="S47">
        <v>1.85</v>
      </c>
      <c r="T47">
        <v>12.1</v>
      </c>
      <c r="U47">
        <v>4.03</v>
      </c>
      <c r="V47">
        <v>4.04</v>
      </c>
      <c r="W47">
        <v>236.23</v>
      </c>
      <c r="X47">
        <v>47.25</v>
      </c>
      <c r="Y47">
        <v>92.3</v>
      </c>
      <c r="Z47">
        <v>46.27</v>
      </c>
      <c r="AA47">
        <v>96</v>
      </c>
      <c r="AB47">
        <v>48</v>
      </c>
      <c r="AC47">
        <v>2.72</v>
      </c>
      <c r="AD47">
        <v>7.28</v>
      </c>
      <c r="AE47">
        <v>7.28</v>
      </c>
      <c r="AF47">
        <v>1.73</v>
      </c>
    </row>
    <row r="48" spans="1:32">
      <c r="A48" t="s">
        <v>90</v>
      </c>
      <c r="B48" s="75">
        <v>260.26</v>
      </c>
      <c r="C48" s="75">
        <v>86.75</v>
      </c>
      <c r="D48" s="135">
        <f t="shared" si="0"/>
        <v>83.550000000000011</v>
      </c>
      <c r="E48" s="75"/>
      <c r="F48" s="78">
        <v>16.8</v>
      </c>
      <c r="G48" s="78">
        <v>16.8</v>
      </c>
      <c r="H48" s="78">
        <v>17.22</v>
      </c>
      <c r="I48">
        <v>94.36</v>
      </c>
      <c r="J48">
        <v>270.51</v>
      </c>
      <c r="K48">
        <v>0</v>
      </c>
      <c r="L48">
        <v>1.32</v>
      </c>
      <c r="M48">
        <v>11.38</v>
      </c>
      <c r="N48" s="135">
        <v>27.85</v>
      </c>
      <c r="O48" s="135">
        <v>27.85</v>
      </c>
      <c r="P48" s="135">
        <v>27.85</v>
      </c>
      <c r="Q48">
        <v>1.53</v>
      </c>
      <c r="R48">
        <v>130.13999999999999</v>
      </c>
      <c r="S48">
        <v>1.85</v>
      </c>
      <c r="T48">
        <v>11.88</v>
      </c>
      <c r="U48">
        <v>3.96</v>
      </c>
      <c r="V48">
        <v>3.96</v>
      </c>
      <c r="W48">
        <v>242.11</v>
      </c>
      <c r="X48">
        <v>48.42</v>
      </c>
      <c r="Y48">
        <v>95</v>
      </c>
      <c r="Z48">
        <v>47.16</v>
      </c>
      <c r="AA48">
        <v>98</v>
      </c>
      <c r="AB48">
        <v>49</v>
      </c>
      <c r="AC48">
        <v>2.7</v>
      </c>
      <c r="AD48">
        <v>7.28</v>
      </c>
      <c r="AE48">
        <v>7.28</v>
      </c>
      <c r="AF48">
        <v>1.73</v>
      </c>
    </row>
    <row r="49" spans="1:32">
      <c r="A49" t="s">
        <v>91</v>
      </c>
      <c r="B49" s="75">
        <v>260.26</v>
      </c>
      <c r="C49" s="75">
        <v>86.75</v>
      </c>
      <c r="D49" s="135">
        <f t="shared" si="0"/>
        <v>83.550000000000011</v>
      </c>
      <c r="E49" s="75"/>
      <c r="F49" s="78">
        <v>17</v>
      </c>
      <c r="G49" s="78">
        <v>17</v>
      </c>
      <c r="H49" s="78">
        <v>17.420000000000002</v>
      </c>
      <c r="I49">
        <v>94.36</v>
      </c>
      <c r="J49">
        <v>270.51</v>
      </c>
      <c r="K49">
        <v>0</v>
      </c>
      <c r="L49">
        <v>1.32</v>
      </c>
      <c r="M49">
        <v>11.64</v>
      </c>
      <c r="N49" s="135">
        <v>27.85</v>
      </c>
      <c r="O49" s="135">
        <v>27.85</v>
      </c>
      <c r="P49" s="135">
        <v>27.85</v>
      </c>
      <c r="Q49">
        <v>1.53</v>
      </c>
      <c r="R49">
        <v>133.27000000000001</v>
      </c>
      <c r="S49">
        <v>1.85</v>
      </c>
      <c r="T49">
        <v>11.55</v>
      </c>
      <c r="U49">
        <v>3.85</v>
      </c>
      <c r="V49">
        <v>3.84</v>
      </c>
      <c r="W49">
        <v>245.93</v>
      </c>
      <c r="X49">
        <v>49.18</v>
      </c>
      <c r="Y49">
        <v>95.93</v>
      </c>
      <c r="Z49">
        <v>47.88</v>
      </c>
      <c r="AA49">
        <v>98.67</v>
      </c>
      <c r="AB49">
        <v>49.33</v>
      </c>
      <c r="AC49">
        <v>2.66</v>
      </c>
      <c r="AD49">
        <v>7.25</v>
      </c>
      <c r="AE49">
        <v>7.25</v>
      </c>
      <c r="AF49">
        <v>1.73</v>
      </c>
    </row>
    <row r="50" spans="1:32">
      <c r="A50" t="s">
        <v>92</v>
      </c>
      <c r="B50" s="75">
        <v>260.26</v>
      </c>
      <c r="C50" s="75">
        <v>86.75</v>
      </c>
      <c r="D50" s="135">
        <f t="shared" si="0"/>
        <v>83.550000000000011</v>
      </c>
      <c r="E50" s="75"/>
      <c r="F50" s="78">
        <v>17.12</v>
      </c>
      <c r="G50" s="78">
        <v>17.12</v>
      </c>
      <c r="H50" s="78">
        <v>17.559999999999999</v>
      </c>
      <c r="I50">
        <v>94.36</v>
      </c>
      <c r="J50">
        <v>270.51</v>
      </c>
      <c r="K50">
        <v>0</v>
      </c>
      <c r="L50">
        <v>1.32</v>
      </c>
      <c r="M50">
        <v>11.95</v>
      </c>
      <c r="N50" s="135">
        <v>27.85</v>
      </c>
      <c r="O50" s="135">
        <v>27.85</v>
      </c>
      <c r="P50" s="135">
        <v>27.85</v>
      </c>
      <c r="Q50">
        <v>1.53</v>
      </c>
      <c r="R50">
        <v>135.87</v>
      </c>
      <c r="S50">
        <v>1.85</v>
      </c>
      <c r="T50">
        <v>11.54</v>
      </c>
      <c r="U50">
        <v>3.85</v>
      </c>
      <c r="V50">
        <v>3.84</v>
      </c>
      <c r="W50">
        <v>250</v>
      </c>
      <c r="X50">
        <v>50</v>
      </c>
      <c r="Y50">
        <v>97.67</v>
      </c>
      <c r="Z50">
        <v>48.53</v>
      </c>
      <c r="AA50">
        <v>98.67</v>
      </c>
      <c r="AB50">
        <v>49.33</v>
      </c>
      <c r="AC50">
        <v>2.66</v>
      </c>
      <c r="AD50">
        <v>7.24</v>
      </c>
      <c r="AE50">
        <v>7.24</v>
      </c>
      <c r="AF50">
        <v>1.73</v>
      </c>
    </row>
    <row r="51" spans="1:32">
      <c r="A51" t="s">
        <v>93</v>
      </c>
      <c r="B51" s="75">
        <v>260.26</v>
      </c>
      <c r="C51" s="75">
        <v>86.75</v>
      </c>
      <c r="D51" s="135">
        <f t="shared" si="0"/>
        <v>83.550000000000011</v>
      </c>
      <c r="E51" s="75"/>
      <c r="F51" s="78">
        <v>17.39</v>
      </c>
      <c r="G51" s="78">
        <v>17.39</v>
      </c>
      <c r="H51" s="78">
        <v>17.84</v>
      </c>
      <c r="I51">
        <v>94.36</v>
      </c>
      <c r="J51">
        <v>270.51</v>
      </c>
      <c r="K51">
        <v>0</v>
      </c>
      <c r="L51">
        <v>1.24</v>
      </c>
      <c r="M51">
        <v>11.89</v>
      </c>
      <c r="N51" s="135">
        <v>27.85</v>
      </c>
      <c r="O51" s="135">
        <v>27.85</v>
      </c>
      <c r="P51" s="135">
        <v>27.85</v>
      </c>
      <c r="Q51">
        <v>1.53</v>
      </c>
      <c r="R51">
        <v>136.96</v>
      </c>
      <c r="S51">
        <v>1.89</v>
      </c>
      <c r="T51">
        <v>11.29</v>
      </c>
      <c r="U51">
        <v>3.76</v>
      </c>
      <c r="V51">
        <v>3.77</v>
      </c>
      <c r="W51">
        <v>250</v>
      </c>
      <c r="X51">
        <v>50</v>
      </c>
      <c r="Y51">
        <v>98.73</v>
      </c>
      <c r="Z51">
        <v>48.88</v>
      </c>
      <c r="AA51">
        <v>98.67</v>
      </c>
      <c r="AB51">
        <v>49.33</v>
      </c>
      <c r="AC51">
        <v>2.64</v>
      </c>
      <c r="AD51">
        <v>7.23</v>
      </c>
      <c r="AE51">
        <v>7.23</v>
      </c>
      <c r="AF51">
        <v>1.73</v>
      </c>
    </row>
    <row r="52" spans="1:32">
      <c r="A52" t="s">
        <v>94</v>
      </c>
      <c r="B52" s="75">
        <v>260.26</v>
      </c>
      <c r="C52" s="75">
        <v>86.75</v>
      </c>
      <c r="D52" s="135">
        <f t="shared" si="0"/>
        <v>83.550000000000011</v>
      </c>
      <c r="E52" s="75"/>
      <c r="F52" s="78">
        <v>17.59</v>
      </c>
      <c r="G52" s="78">
        <v>17.59</v>
      </c>
      <c r="H52" s="78">
        <v>18.04</v>
      </c>
      <c r="I52">
        <v>66.06</v>
      </c>
      <c r="J52">
        <v>270.51</v>
      </c>
      <c r="K52">
        <v>0</v>
      </c>
      <c r="L52">
        <v>1.24</v>
      </c>
      <c r="M52">
        <v>8.57</v>
      </c>
      <c r="N52" s="135">
        <v>27.85</v>
      </c>
      <c r="O52" s="135">
        <v>27.85</v>
      </c>
      <c r="P52" s="135">
        <v>27.85</v>
      </c>
      <c r="Q52">
        <v>1.53</v>
      </c>
      <c r="R52">
        <v>136.36000000000001</v>
      </c>
      <c r="S52">
        <v>1.89</v>
      </c>
      <c r="T52">
        <v>11.19</v>
      </c>
      <c r="U52">
        <v>3.73</v>
      </c>
      <c r="V52">
        <v>3.72</v>
      </c>
      <c r="W52">
        <v>250</v>
      </c>
      <c r="X52">
        <v>50</v>
      </c>
      <c r="Y52">
        <v>99.57</v>
      </c>
      <c r="Z52">
        <v>49.09</v>
      </c>
      <c r="AA52">
        <v>98.67</v>
      </c>
      <c r="AB52">
        <v>49.33</v>
      </c>
      <c r="AC52">
        <v>2.69</v>
      </c>
      <c r="AD52">
        <v>7.21</v>
      </c>
      <c r="AE52">
        <v>7.21</v>
      </c>
      <c r="AF52">
        <v>1.73</v>
      </c>
    </row>
    <row r="53" spans="1:32">
      <c r="A53" t="s">
        <v>95</v>
      </c>
      <c r="B53" s="75">
        <v>260.26</v>
      </c>
      <c r="C53" s="75">
        <v>86.75</v>
      </c>
      <c r="D53" s="135">
        <f t="shared" si="0"/>
        <v>83.550000000000011</v>
      </c>
      <c r="E53" s="75"/>
      <c r="F53" s="78">
        <v>17.57</v>
      </c>
      <c r="G53" s="78">
        <v>17.57</v>
      </c>
      <c r="H53" s="78">
        <v>18.010000000000002</v>
      </c>
      <c r="I53">
        <v>66.06</v>
      </c>
      <c r="J53">
        <v>270.51</v>
      </c>
      <c r="K53">
        <v>0</v>
      </c>
      <c r="L53">
        <v>1.24</v>
      </c>
      <c r="M53">
        <v>8.82</v>
      </c>
      <c r="N53" s="135">
        <v>27.85</v>
      </c>
      <c r="O53" s="135">
        <v>27.85</v>
      </c>
      <c r="P53" s="135">
        <v>27.85</v>
      </c>
      <c r="Q53">
        <v>1.53</v>
      </c>
      <c r="R53">
        <v>134.97</v>
      </c>
      <c r="S53">
        <v>1.89</v>
      </c>
      <c r="T53">
        <v>11.1</v>
      </c>
      <c r="U53">
        <v>3.7</v>
      </c>
      <c r="V53">
        <v>3.69</v>
      </c>
      <c r="W53">
        <v>250</v>
      </c>
      <c r="X53">
        <v>50</v>
      </c>
      <c r="Y53">
        <v>98.93</v>
      </c>
      <c r="Z53">
        <v>49.14</v>
      </c>
      <c r="AA53">
        <v>98.67</v>
      </c>
      <c r="AB53">
        <v>49.33</v>
      </c>
      <c r="AC53">
        <v>2.65</v>
      </c>
      <c r="AD53">
        <v>7.21</v>
      </c>
      <c r="AE53">
        <v>7.21</v>
      </c>
      <c r="AF53">
        <v>1.73</v>
      </c>
    </row>
    <row r="54" spans="1:32">
      <c r="A54" t="s">
        <v>96</v>
      </c>
      <c r="B54" s="75">
        <v>260.26</v>
      </c>
      <c r="C54" s="75">
        <v>86.75</v>
      </c>
      <c r="D54" s="135">
        <f t="shared" si="0"/>
        <v>83.550000000000011</v>
      </c>
      <c r="E54" s="75"/>
      <c r="F54" s="78">
        <v>17.55</v>
      </c>
      <c r="G54" s="78">
        <v>17.55</v>
      </c>
      <c r="H54" s="78">
        <v>17.98</v>
      </c>
      <c r="I54">
        <v>66.06</v>
      </c>
      <c r="J54">
        <v>270.51</v>
      </c>
      <c r="K54">
        <v>0</v>
      </c>
      <c r="L54">
        <v>1.24</v>
      </c>
      <c r="M54">
        <v>9.08</v>
      </c>
      <c r="N54" s="135">
        <v>27.85</v>
      </c>
      <c r="O54" s="135">
        <v>27.85</v>
      </c>
      <c r="P54" s="135">
        <v>27.85</v>
      </c>
      <c r="Q54">
        <v>1.53</v>
      </c>
      <c r="R54">
        <v>133.19999999999999</v>
      </c>
      <c r="S54">
        <v>1.89</v>
      </c>
      <c r="T54">
        <v>11.05</v>
      </c>
      <c r="U54">
        <v>3.68</v>
      </c>
      <c r="V54">
        <v>3.68</v>
      </c>
      <c r="W54">
        <v>250</v>
      </c>
      <c r="X54">
        <v>50</v>
      </c>
      <c r="Y54">
        <v>98.63</v>
      </c>
      <c r="Z54">
        <v>49.09</v>
      </c>
      <c r="AA54">
        <v>98.67</v>
      </c>
      <c r="AB54">
        <v>49.33</v>
      </c>
      <c r="AC54">
        <v>2.64</v>
      </c>
      <c r="AD54">
        <v>7.17</v>
      </c>
      <c r="AE54">
        <v>7.17</v>
      </c>
      <c r="AF54">
        <v>1.73</v>
      </c>
    </row>
    <row r="55" spans="1:32">
      <c r="A55" t="s">
        <v>97</v>
      </c>
      <c r="B55" s="75">
        <v>260.26</v>
      </c>
      <c r="C55" s="75">
        <v>86.75</v>
      </c>
      <c r="D55" s="135">
        <f t="shared" si="0"/>
        <v>83.550000000000011</v>
      </c>
      <c r="E55" s="75"/>
      <c r="F55" s="78">
        <v>17.38</v>
      </c>
      <c r="G55" s="78">
        <v>17.38</v>
      </c>
      <c r="H55" s="78">
        <v>17.82</v>
      </c>
      <c r="I55">
        <v>66.06</v>
      </c>
      <c r="J55">
        <v>270.51</v>
      </c>
      <c r="K55">
        <v>0</v>
      </c>
      <c r="L55">
        <v>1.36</v>
      </c>
      <c r="M55">
        <v>9.35</v>
      </c>
      <c r="N55" s="135">
        <v>27.85</v>
      </c>
      <c r="O55" s="135">
        <v>27.85</v>
      </c>
      <c r="P55" s="135">
        <v>27.85</v>
      </c>
      <c r="Q55">
        <v>1.68</v>
      </c>
      <c r="R55">
        <v>130.35</v>
      </c>
      <c r="S55">
        <v>1.89</v>
      </c>
      <c r="T55">
        <v>11.06</v>
      </c>
      <c r="U55">
        <v>3.69</v>
      </c>
      <c r="V55">
        <v>3.68</v>
      </c>
      <c r="W55">
        <v>250</v>
      </c>
      <c r="X55">
        <v>50</v>
      </c>
      <c r="Y55">
        <v>97.7</v>
      </c>
      <c r="Z55">
        <v>48.81</v>
      </c>
      <c r="AA55">
        <v>96.67</v>
      </c>
      <c r="AB55">
        <v>48.33</v>
      </c>
      <c r="AC55">
        <v>2.73</v>
      </c>
      <c r="AD55">
        <v>7.14</v>
      </c>
      <c r="AE55">
        <v>7.14</v>
      </c>
      <c r="AF55">
        <v>1.73</v>
      </c>
    </row>
    <row r="56" spans="1:32">
      <c r="A56" t="s">
        <v>98</v>
      </c>
      <c r="B56" s="75">
        <v>260.26</v>
      </c>
      <c r="C56" s="75">
        <v>86.75</v>
      </c>
      <c r="D56" s="135">
        <f t="shared" si="0"/>
        <v>83.550000000000011</v>
      </c>
      <c r="E56" s="75"/>
      <c r="F56" s="78">
        <v>17.149999999999999</v>
      </c>
      <c r="G56" s="78">
        <v>17.149999999999999</v>
      </c>
      <c r="H56" s="78">
        <v>17.579999999999998</v>
      </c>
      <c r="I56">
        <v>66.06</v>
      </c>
      <c r="J56">
        <v>270.51</v>
      </c>
      <c r="K56">
        <v>0</v>
      </c>
      <c r="L56">
        <v>1.36</v>
      </c>
      <c r="M56">
        <v>9.58</v>
      </c>
      <c r="N56" s="135">
        <v>27.85</v>
      </c>
      <c r="O56" s="135">
        <v>27.85</v>
      </c>
      <c r="P56" s="135">
        <v>27.85</v>
      </c>
      <c r="Q56">
        <v>1.68</v>
      </c>
      <c r="R56">
        <v>126.58</v>
      </c>
      <c r="S56">
        <v>1.89</v>
      </c>
      <c r="T56">
        <v>11.07</v>
      </c>
      <c r="U56">
        <v>3.69</v>
      </c>
      <c r="V56">
        <v>3.69</v>
      </c>
      <c r="W56">
        <v>248.67</v>
      </c>
      <c r="X56">
        <v>49.73</v>
      </c>
      <c r="Y56">
        <v>96.4</v>
      </c>
      <c r="Z56">
        <v>48.28</v>
      </c>
      <c r="AA56">
        <v>95.34</v>
      </c>
      <c r="AB56">
        <v>47.66</v>
      </c>
      <c r="AC56">
        <v>2.6</v>
      </c>
      <c r="AD56">
        <v>7.1</v>
      </c>
      <c r="AE56">
        <v>7.1</v>
      </c>
      <c r="AF56">
        <v>1.73</v>
      </c>
    </row>
    <row r="57" spans="1:32">
      <c r="A57" t="s">
        <v>99</v>
      </c>
      <c r="B57" s="75">
        <v>260.26</v>
      </c>
      <c r="C57" s="75">
        <v>86.75</v>
      </c>
      <c r="D57" s="135">
        <f t="shared" si="0"/>
        <v>83.550000000000011</v>
      </c>
      <c r="E57" s="75"/>
      <c r="F57" s="78">
        <v>16.940000000000001</v>
      </c>
      <c r="G57" s="78">
        <v>16.940000000000001</v>
      </c>
      <c r="H57" s="78">
        <v>17.36</v>
      </c>
      <c r="I57">
        <v>66.06</v>
      </c>
      <c r="J57">
        <v>270.51</v>
      </c>
      <c r="K57">
        <v>0</v>
      </c>
      <c r="L57">
        <v>1.36</v>
      </c>
      <c r="M57">
        <v>8.0500000000000007</v>
      </c>
      <c r="N57" s="135">
        <v>27.85</v>
      </c>
      <c r="O57" s="135">
        <v>27.85</v>
      </c>
      <c r="P57" s="135">
        <v>27.85</v>
      </c>
      <c r="Q57">
        <v>1.68</v>
      </c>
      <c r="R57">
        <v>122.46</v>
      </c>
      <c r="S57">
        <v>1.89</v>
      </c>
      <c r="T57">
        <v>11.12</v>
      </c>
      <c r="U57">
        <v>3.71</v>
      </c>
      <c r="V57">
        <v>3.71</v>
      </c>
      <c r="W57">
        <v>248.53</v>
      </c>
      <c r="X57">
        <v>49.7</v>
      </c>
      <c r="Y57">
        <v>93.93</v>
      </c>
      <c r="Z57">
        <v>43.81</v>
      </c>
      <c r="AA57">
        <v>94.67</v>
      </c>
      <c r="AB57">
        <v>47.33</v>
      </c>
      <c r="AC57">
        <v>2.74</v>
      </c>
      <c r="AD57">
        <v>7.09</v>
      </c>
      <c r="AE57">
        <v>7.09</v>
      </c>
      <c r="AF57">
        <v>1.73</v>
      </c>
    </row>
    <row r="58" spans="1:32">
      <c r="A58" t="s">
        <v>100</v>
      </c>
      <c r="B58" s="75">
        <v>260.26</v>
      </c>
      <c r="C58" s="75">
        <v>86.75</v>
      </c>
      <c r="D58" s="135">
        <f t="shared" si="0"/>
        <v>83.550000000000011</v>
      </c>
      <c r="E58" s="75"/>
      <c r="F58" s="78">
        <v>16.57</v>
      </c>
      <c r="G58" s="78">
        <v>16.57</v>
      </c>
      <c r="H58" s="78">
        <v>16.98</v>
      </c>
      <c r="I58">
        <v>66.06</v>
      </c>
      <c r="J58">
        <v>270.51</v>
      </c>
      <c r="K58">
        <v>0</v>
      </c>
      <c r="L58">
        <v>1.36</v>
      </c>
      <c r="M58">
        <v>8.15</v>
      </c>
      <c r="N58" s="135">
        <v>27.85</v>
      </c>
      <c r="O58" s="135">
        <v>27.85</v>
      </c>
      <c r="P58" s="135">
        <v>27.85</v>
      </c>
      <c r="Q58">
        <v>1.68</v>
      </c>
      <c r="R58">
        <v>117.98</v>
      </c>
      <c r="S58">
        <v>1.89</v>
      </c>
      <c r="T58">
        <v>11.07</v>
      </c>
      <c r="U58">
        <v>3.69</v>
      </c>
      <c r="V58">
        <v>3.69</v>
      </c>
      <c r="W58">
        <v>246.67</v>
      </c>
      <c r="X58">
        <v>49.33</v>
      </c>
      <c r="Y58">
        <v>91.17</v>
      </c>
      <c r="Z58">
        <v>42.9</v>
      </c>
      <c r="AA58">
        <v>92</v>
      </c>
      <c r="AB58">
        <v>46</v>
      </c>
      <c r="AC58">
        <v>2.77</v>
      </c>
      <c r="AD58">
        <v>6.71</v>
      </c>
      <c r="AE58">
        <v>6.71</v>
      </c>
      <c r="AF58">
        <v>1.73</v>
      </c>
    </row>
    <row r="59" spans="1:32">
      <c r="A59" t="s">
        <v>101</v>
      </c>
      <c r="B59" s="75">
        <v>260.26</v>
      </c>
      <c r="C59" s="75">
        <v>86.75</v>
      </c>
      <c r="D59" s="135">
        <f t="shared" si="0"/>
        <v>83.550000000000011</v>
      </c>
      <c r="E59" s="75"/>
      <c r="F59" s="78">
        <v>16.079999999999998</v>
      </c>
      <c r="G59" s="78">
        <v>16.079999999999998</v>
      </c>
      <c r="H59" s="78">
        <v>16.489999999999998</v>
      </c>
      <c r="I59">
        <v>66.06</v>
      </c>
      <c r="J59">
        <v>270.51</v>
      </c>
      <c r="K59">
        <v>0</v>
      </c>
      <c r="L59">
        <v>1.39</v>
      </c>
      <c r="M59">
        <v>8.26</v>
      </c>
      <c r="N59" s="135">
        <v>27.85</v>
      </c>
      <c r="O59" s="135">
        <v>27.85</v>
      </c>
      <c r="P59" s="135">
        <v>27.85</v>
      </c>
      <c r="Q59">
        <v>1.68</v>
      </c>
      <c r="R59">
        <v>112.42</v>
      </c>
      <c r="S59">
        <v>1.89</v>
      </c>
      <c r="T59">
        <v>11.1</v>
      </c>
      <c r="U59">
        <v>3.7</v>
      </c>
      <c r="V59">
        <v>3.69</v>
      </c>
      <c r="W59">
        <v>240.55</v>
      </c>
      <c r="X59">
        <v>48.11</v>
      </c>
      <c r="Y59">
        <v>88.2</v>
      </c>
      <c r="Z59">
        <v>41.84</v>
      </c>
      <c r="AA59">
        <v>89.34</v>
      </c>
      <c r="AB59">
        <v>44.66</v>
      </c>
      <c r="AC59">
        <v>2.68</v>
      </c>
      <c r="AD59">
        <v>6.7</v>
      </c>
      <c r="AE59">
        <v>6.7</v>
      </c>
      <c r="AF59">
        <v>1.73</v>
      </c>
    </row>
    <row r="60" spans="1:32">
      <c r="A60" t="s">
        <v>102</v>
      </c>
      <c r="B60" s="75">
        <v>260.26</v>
      </c>
      <c r="C60" s="75">
        <v>86.75</v>
      </c>
      <c r="D60" s="135">
        <f t="shared" si="0"/>
        <v>83.550000000000011</v>
      </c>
      <c r="E60" s="75"/>
      <c r="F60" s="78">
        <v>15.46</v>
      </c>
      <c r="G60" s="78">
        <v>15.46</v>
      </c>
      <c r="H60" s="78">
        <v>15.84</v>
      </c>
      <c r="I60">
        <v>66.06</v>
      </c>
      <c r="J60">
        <v>270.51</v>
      </c>
      <c r="K60">
        <v>0</v>
      </c>
      <c r="L60">
        <v>1.39</v>
      </c>
      <c r="M60">
        <v>8.33</v>
      </c>
      <c r="N60" s="135">
        <v>27.85</v>
      </c>
      <c r="O60" s="135">
        <v>27.85</v>
      </c>
      <c r="P60" s="135">
        <v>27.85</v>
      </c>
      <c r="Q60">
        <v>1.68</v>
      </c>
      <c r="R60">
        <v>106.04</v>
      </c>
      <c r="S60">
        <v>1.89</v>
      </c>
      <c r="T60">
        <v>11.11</v>
      </c>
      <c r="U60">
        <v>3.7</v>
      </c>
      <c r="V60">
        <v>3.71</v>
      </c>
      <c r="W60">
        <v>232.73</v>
      </c>
      <c r="X60">
        <v>46.54</v>
      </c>
      <c r="Y60">
        <v>83.33</v>
      </c>
      <c r="Z60">
        <v>40.81</v>
      </c>
      <c r="AA60">
        <v>84</v>
      </c>
      <c r="AB60">
        <v>42</v>
      </c>
      <c r="AC60">
        <v>2.77</v>
      </c>
      <c r="AD60">
        <v>6.74</v>
      </c>
      <c r="AE60">
        <v>6.74</v>
      </c>
      <c r="AF60">
        <v>1.73</v>
      </c>
    </row>
    <row r="61" spans="1:32">
      <c r="A61" t="s">
        <v>103</v>
      </c>
      <c r="B61" s="75">
        <v>260.26</v>
      </c>
      <c r="C61" s="75">
        <v>86.75</v>
      </c>
      <c r="D61" s="135">
        <f t="shared" si="0"/>
        <v>83.550000000000011</v>
      </c>
      <c r="E61" s="75"/>
      <c r="F61" s="78">
        <v>14.79</v>
      </c>
      <c r="G61" s="78">
        <v>14.79</v>
      </c>
      <c r="H61" s="78">
        <v>15.16</v>
      </c>
      <c r="I61">
        <v>66.06</v>
      </c>
      <c r="J61">
        <v>270.51</v>
      </c>
      <c r="K61">
        <v>0</v>
      </c>
      <c r="L61">
        <v>1.39</v>
      </c>
      <c r="M61">
        <v>8.64</v>
      </c>
      <c r="N61" s="135">
        <v>27.85</v>
      </c>
      <c r="O61" s="135">
        <v>27.85</v>
      </c>
      <c r="P61" s="135">
        <v>27.85</v>
      </c>
      <c r="Q61">
        <v>1.68</v>
      </c>
      <c r="R61">
        <v>98.61</v>
      </c>
      <c r="S61">
        <v>1.89</v>
      </c>
      <c r="T61">
        <v>11.07</v>
      </c>
      <c r="U61">
        <v>3.69</v>
      </c>
      <c r="V61">
        <v>3.7</v>
      </c>
      <c r="W61">
        <v>222.26</v>
      </c>
      <c r="X61">
        <v>44.45</v>
      </c>
      <c r="Y61">
        <v>79.97</v>
      </c>
      <c r="Z61">
        <v>39.770000000000003</v>
      </c>
      <c r="AA61">
        <v>78.67</v>
      </c>
      <c r="AB61">
        <v>39.33</v>
      </c>
      <c r="AC61">
        <v>2.64</v>
      </c>
      <c r="AD61">
        <v>6.78</v>
      </c>
      <c r="AE61">
        <v>6.78</v>
      </c>
      <c r="AF61">
        <v>1.73</v>
      </c>
    </row>
    <row r="62" spans="1:32">
      <c r="A62" t="s">
        <v>104</v>
      </c>
      <c r="B62" s="75">
        <v>260.26</v>
      </c>
      <c r="C62" s="75">
        <v>86.75</v>
      </c>
      <c r="D62" s="135">
        <f t="shared" si="0"/>
        <v>83.550000000000011</v>
      </c>
      <c r="E62" s="75"/>
      <c r="F62" s="78">
        <v>13.92</v>
      </c>
      <c r="G62" s="78">
        <v>13.92</v>
      </c>
      <c r="H62" s="78">
        <v>14.27</v>
      </c>
      <c r="I62">
        <v>66.06</v>
      </c>
      <c r="J62">
        <v>270.51</v>
      </c>
      <c r="K62">
        <v>0</v>
      </c>
      <c r="L62">
        <v>1.39</v>
      </c>
      <c r="M62">
        <v>8.94</v>
      </c>
      <c r="N62" s="135">
        <v>27.85</v>
      </c>
      <c r="O62" s="135">
        <v>27.85</v>
      </c>
      <c r="P62" s="135">
        <v>27.85</v>
      </c>
      <c r="Q62">
        <v>1.68</v>
      </c>
      <c r="R62">
        <v>90.34</v>
      </c>
      <c r="S62">
        <v>1.89</v>
      </c>
      <c r="T62">
        <v>11.07</v>
      </c>
      <c r="U62">
        <v>3.69</v>
      </c>
      <c r="V62">
        <v>3.69</v>
      </c>
      <c r="W62">
        <v>211.7</v>
      </c>
      <c r="X62">
        <v>42.34</v>
      </c>
      <c r="Y62">
        <v>78.5</v>
      </c>
      <c r="Z62">
        <v>38.58</v>
      </c>
      <c r="AA62">
        <v>72.67</v>
      </c>
      <c r="AB62">
        <v>36.33</v>
      </c>
      <c r="AC62">
        <v>2.66</v>
      </c>
      <c r="AD62">
        <v>6.85</v>
      </c>
      <c r="AE62">
        <v>6.85</v>
      </c>
      <c r="AF62">
        <v>1.73</v>
      </c>
    </row>
    <row r="63" spans="1:32">
      <c r="A63" t="s">
        <v>105</v>
      </c>
      <c r="B63" s="75">
        <v>260.26</v>
      </c>
      <c r="C63" s="75">
        <v>86.75</v>
      </c>
      <c r="D63" s="135">
        <f t="shared" si="0"/>
        <v>83.550000000000011</v>
      </c>
      <c r="E63" s="75"/>
      <c r="F63" s="78">
        <v>13.02</v>
      </c>
      <c r="G63" s="78">
        <v>13.02</v>
      </c>
      <c r="H63" s="78">
        <v>13.34</v>
      </c>
      <c r="I63">
        <v>66.06</v>
      </c>
      <c r="J63">
        <v>270.51</v>
      </c>
      <c r="K63">
        <v>0</v>
      </c>
      <c r="L63">
        <v>1.47</v>
      </c>
      <c r="M63">
        <v>9.14</v>
      </c>
      <c r="N63" s="135">
        <v>27.85</v>
      </c>
      <c r="O63" s="135">
        <v>27.85</v>
      </c>
      <c r="P63" s="135">
        <v>27.85</v>
      </c>
      <c r="Q63">
        <v>1.68</v>
      </c>
      <c r="R63">
        <v>82</v>
      </c>
      <c r="S63">
        <v>1.89</v>
      </c>
      <c r="T63">
        <v>11.03</v>
      </c>
      <c r="U63">
        <v>3.68</v>
      </c>
      <c r="V63">
        <v>3.68</v>
      </c>
      <c r="W63">
        <v>199.3</v>
      </c>
      <c r="X63">
        <v>39.86</v>
      </c>
      <c r="Y63">
        <v>73.77</v>
      </c>
      <c r="Z63">
        <v>39.06</v>
      </c>
      <c r="AA63">
        <v>68.67</v>
      </c>
      <c r="AB63">
        <v>34.33</v>
      </c>
      <c r="AC63">
        <v>2.77</v>
      </c>
      <c r="AD63">
        <v>6.76</v>
      </c>
      <c r="AE63">
        <v>6.76</v>
      </c>
      <c r="AF63">
        <v>1.73</v>
      </c>
    </row>
    <row r="64" spans="1:32">
      <c r="A64" t="s">
        <v>106</v>
      </c>
      <c r="B64" s="75">
        <v>260.26</v>
      </c>
      <c r="C64" s="75">
        <v>86.75</v>
      </c>
      <c r="D64" s="135">
        <f t="shared" si="0"/>
        <v>83.550000000000011</v>
      </c>
      <c r="E64" s="75"/>
      <c r="F64" s="78">
        <v>12.03</v>
      </c>
      <c r="G64" s="78">
        <v>12.03</v>
      </c>
      <c r="H64" s="78">
        <v>12.33</v>
      </c>
      <c r="I64">
        <v>115.5</v>
      </c>
      <c r="J64">
        <v>270.51</v>
      </c>
      <c r="K64">
        <v>0</v>
      </c>
      <c r="L64">
        <v>1.47</v>
      </c>
      <c r="M64">
        <v>9.3699999999999992</v>
      </c>
      <c r="N64" s="135">
        <v>27.85</v>
      </c>
      <c r="O64" s="135">
        <v>27.85</v>
      </c>
      <c r="P64" s="135">
        <v>27.85</v>
      </c>
      <c r="Q64">
        <v>1.68</v>
      </c>
      <c r="R64">
        <v>73.06</v>
      </c>
      <c r="S64">
        <v>1.89</v>
      </c>
      <c r="T64">
        <v>11.1</v>
      </c>
      <c r="U64">
        <v>3.7</v>
      </c>
      <c r="V64">
        <v>3.7</v>
      </c>
      <c r="W64">
        <v>185.45</v>
      </c>
      <c r="X64">
        <v>37.090000000000003</v>
      </c>
      <c r="Y64">
        <v>66.53</v>
      </c>
      <c r="Z64">
        <v>36.82</v>
      </c>
      <c r="AA64">
        <v>62</v>
      </c>
      <c r="AB64">
        <v>31</v>
      </c>
      <c r="AC64">
        <v>2.72</v>
      </c>
      <c r="AD64">
        <v>6.88</v>
      </c>
      <c r="AE64">
        <v>6.88</v>
      </c>
      <c r="AF64">
        <v>1.73</v>
      </c>
    </row>
    <row r="65" spans="1:32">
      <c r="A65" t="s">
        <v>107</v>
      </c>
      <c r="B65" s="75">
        <v>260.26</v>
      </c>
      <c r="C65" s="75">
        <v>86.75</v>
      </c>
      <c r="D65" s="135">
        <f t="shared" si="0"/>
        <v>83.550000000000011</v>
      </c>
      <c r="E65" s="75"/>
      <c r="F65" s="78">
        <v>10.86</v>
      </c>
      <c r="G65" s="78">
        <v>10.86</v>
      </c>
      <c r="H65" s="78">
        <v>11.14</v>
      </c>
      <c r="I65">
        <v>115.5</v>
      </c>
      <c r="J65">
        <v>270.51</v>
      </c>
      <c r="K65">
        <v>0</v>
      </c>
      <c r="L65">
        <v>1.47</v>
      </c>
      <c r="M65">
        <v>9.65</v>
      </c>
      <c r="N65" s="135">
        <v>27.85</v>
      </c>
      <c r="O65" s="135">
        <v>27.85</v>
      </c>
      <c r="P65" s="135">
        <v>27.85</v>
      </c>
      <c r="Q65">
        <v>1.68</v>
      </c>
      <c r="R65">
        <v>63.36</v>
      </c>
      <c r="S65">
        <v>1.89</v>
      </c>
      <c r="T65">
        <v>11.09</v>
      </c>
      <c r="U65">
        <v>3.69</v>
      </c>
      <c r="V65">
        <v>3.7</v>
      </c>
      <c r="W65">
        <v>169.54</v>
      </c>
      <c r="X65">
        <v>33.909999999999997</v>
      </c>
      <c r="Y65">
        <v>59.43</v>
      </c>
      <c r="Z65">
        <v>34.270000000000003</v>
      </c>
      <c r="AA65">
        <v>54</v>
      </c>
      <c r="AB65">
        <v>27</v>
      </c>
      <c r="AC65">
        <v>2.72</v>
      </c>
      <c r="AD65">
        <v>6.72</v>
      </c>
      <c r="AE65">
        <v>6.72</v>
      </c>
      <c r="AF65">
        <v>1.73</v>
      </c>
    </row>
    <row r="66" spans="1:32">
      <c r="A66" t="s">
        <v>108</v>
      </c>
      <c r="B66" s="75">
        <v>260.26</v>
      </c>
      <c r="C66" s="75">
        <v>86.75</v>
      </c>
      <c r="D66" s="135">
        <f t="shared" si="0"/>
        <v>83.550000000000011</v>
      </c>
      <c r="E66" s="75"/>
      <c r="F66" s="78">
        <v>9.6999999999999993</v>
      </c>
      <c r="G66" s="78">
        <v>9.6999999999999993</v>
      </c>
      <c r="H66" s="78">
        <v>9.94</v>
      </c>
      <c r="I66">
        <v>115.5</v>
      </c>
      <c r="J66">
        <v>270.51</v>
      </c>
      <c r="K66">
        <v>0</v>
      </c>
      <c r="L66">
        <v>1.55</v>
      </c>
      <c r="M66">
        <v>9.9700000000000006</v>
      </c>
      <c r="N66" s="135">
        <v>27.85</v>
      </c>
      <c r="O66" s="135">
        <v>27.85</v>
      </c>
      <c r="P66" s="135">
        <v>27.85</v>
      </c>
      <c r="Q66">
        <v>1.68</v>
      </c>
      <c r="R66">
        <v>52.88</v>
      </c>
      <c r="S66">
        <v>1.89</v>
      </c>
      <c r="T66">
        <v>11.11</v>
      </c>
      <c r="U66">
        <v>3.7</v>
      </c>
      <c r="V66">
        <v>3.72</v>
      </c>
      <c r="W66">
        <v>152.68</v>
      </c>
      <c r="X66">
        <v>30.54</v>
      </c>
      <c r="Y66">
        <v>52.2</v>
      </c>
      <c r="Z66">
        <v>31.41</v>
      </c>
      <c r="AA66">
        <v>47.34</v>
      </c>
      <c r="AB66">
        <v>23.66</v>
      </c>
      <c r="AC66">
        <v>2.74</v>
      </c>
      <c r="AD66">
        <v>6.71</v>
      </c>
      <c r="AE66">
        <v>6.71</v>
      </c>
      <c r="AF66">
        <v>1.73</v>
      </c>
    </row>
    <row r="67" spans="1:32">
      <c r="A67" t="s">
        <v>109</v>
      </c>
      <c r="B67" s="75">
        <v>260.26</v>
      </c>
      <c r="C67" s="75">
        <v>86.75</v>
      </c>
      <c r="D67" s="135">
        <f t="shared" si="0"/>
        <v>83.550000000000011</v>
      </c>
      <c r="E67" s="75"/>
      <c r="F67" s="78">
        <v>8.36</v>
      </c>
      <c r="G67" s="78">
        <v>8.36</v>
      </c>
      <c r="H67" s="78">
        <v>8.57</v>
      </c>
      <c r="I67">
        <v>115.5</v>
      </c>
      <c r="J67">
        <v>270.51</v>
      </c>
      <c r="K67">
        <v>0</v>
      </c>
      <c r="L67">
        <v>1.63</v>
      </c>
      <c r="M67">
        <v>10.050000000000001</v>
      </c>
      <c r="N67" s="135">
        <v>27.85</v>
      </c>
      <c r="O67" s="135">
        <v>27.85</v>
      </c>
      <c r="P67" s="135">
        <v>27.85</v>
      </c>
      <c r="Q67">
        <v>1.76</v>
      </c>
      <c r="R67">
        <v>41.55</v>
      </c>
      <c r="S67">
        <v>1.89</v>
      </c>
      <c r="T67">
        <v>11.06</v>
      </c>
      <c r="U67">
        <v>3.69</v>
      </c>
      <c r="V67">
        <v>3.69</v>
      </c>
      <c r="W67">
        <v>134.74</v>
      </c>
      <c r="X67">
        <v>26.95</v>
      </c>
      <c r="Y67">
        <v>45.47</v>
      </c>
      <c r="Z67">
        <v>28</v>
      </c>
      <c r="AA67">
        <v>38.67</v>
      </c>
      <c r="AB67">
        <v>19.329999999999998</v>
      </c>
      <c r="AC67">
        <v>2.66</v>
      </c>
      <c r="AD67">
        <v>6.85</v>
      </c>
      <c r="AE67">
        <v>6.85</v>
      </c>
      <c r="AF67">
        <v>1.73</v>
      </c>
    </row>
    <row r="68" spans="1:32">
      <c r="A68" t="s">
        <v>110</v>
      </c>
      <c r="B68" s="75">
        <v>260.26</v>
      </c>
      <c r="C68" s="75">
        <v>86.75</v>
      </c>
      <c r="D68" s="135">
        <f t="shared" ref="D68:D98" si="1">N68+O68+P68</f>
        <v>84.050000000000011</v>
      </c>
      <c r="E68" s="75"/>
      <c r="F68" s="78">
        <v>6.6</v>
      </c>
      <c r="G68" s="78">
        <v>6.6</v>
      </c>
      <c r="H68" s="78">
        <v>6.76</v>
      </c>
      <c r="I68">
        <v>115.5</v>
      </c>
      <c r="J68">
        <v>270.51</v>
      </c>
      <c r="K68">
        <v>0</v>
      </c>
      <c r="L68">
        <v>1.63</v>
      </c>
      <c r="M68">
        <v>10.130000000000001</v>
      </c>
      <c r="N68" s="135">
        <v>29.88</v>
      </c>
      <c r="O68" s="135">
        <v>27.85</v>
      </c>
      <c r="P68" s="135">
        <v>26.32</v>
      </c>
      <c r="Q68">
        <v>1.76</v>
      </c>
      <c r="R68">
        <v>29.93</v>
      </c>
      <c r="S68">
        <v>1.89</v>
      </c>
      <c r="T68">
        <v>11.09</v>
      </c>
      <c r="U68">
        <v>3.7</v>
      </c>
      <c r="V68">
        <v>3.69</v>
      </c>
      <c r="W68">
        <v>115.44</v>
      </c>
      <c r="X68">
        <v>23.09</v>
      </c>
      <c r="Y68">
        <v>36.5</v>
      </c>
      <c r="Z68">
        <v>24.04</v>
      </c>
      <c r="AA68">
        <v>32.67</v>
      </c>
      <c r="AB68">
        <v>16.329999999999998</v>
      </c>
      <c r="AC68">
        <v>2.97</v>
      </c>
      <c r="AD68">
        <v>6.8</v>
      </c>
      <c r="AE68">
        <v>6.8</v>
      </c>
      <c r="AF68">
        <v>1.73</v>
      </c>
    </row>
    <row r="69" spans="1:32">
      <c r="A69" t="s">
        <v>111</v>
      </c>
      <c r="B69" s="75">
        <v>260.26</v>
      </c>
      <c r="C69" s="75">
        <v>86.75</v>
      </c>
      <c r="D69" s="135">
        <f t="shared" si="1"/>
        <v>50.5</v>
      </c>
      <c r="E69" s="75"/>
      <c r="F69" s="78">
        <v>4.42</v>
      </c>
      <c r="G69" s="78">
        <v>4.42</v>
      </c>
      <c r="H69" s="78">
        <v>4.5199999999999996</v>
      </c>
      <c r="I69">
        <v>115.5</v>
      </c>
      <c r="J69">
        <v>270.51</v>
      </c>
      <c r="K69">
        <v>0</v>
      </c>
      <c r="L69">
        <v>1.63</v>
      </c>
      <c r="M69">
        <v>10.17</v>
      </c>
      <c r="N69" s="135">
        <v>16.809999999999999</v>
      </c>
      <c r="O69" s="135">
        <v>18</v>
      </c>
      <c r="P69" s="135">
        <v>15.69</v>
      </c>
      <c r="Q69">
        <v>1.76</v>
      </c>
      <c r="R69">
        <v>19.41</v>
      </c>
      <c r="S69">
        <v>1.89</v>
      </c>
      <c r="T69">
        <v>11.12</v>
      </c>
      <c r="U69">
        <v>3.71</v>
      </c>
      <c r="V69">
        <v>3.7</v>
      </c>
      <c r="W69">
        <v>95.34</v>
      </c>
      <c r="X69">
        <v>19.07</v>
      </c>
      <c r="Y69">
        <v>30.72</v>
      </c>
      <c r="Z69">
        <v>18.97</v>
      </c>
      <c r="AA69">
        <v>26.67</v>
      </c>
      <c r="AB69">
        <v>13.33</v>
      </c>
      <c r="AC69">
        <v>2.71</v>
      </c>
      <c r="AD69">
        <v>6.88</v>
      </c>
      <c r="AE69">
        <v>6.88</v>
      </c>
      <c r="AF69">
        <v>1.73</v>
      </c>
    </row>
    <row r="70" spans="1:32">
      <c r="A70" t="s">
        <v>112</v>
      </c>
      <c r="B70" s="75">
        <v>260.26</v>
      </c>
      <c r="C70" s="75">
        <v>86.75</v>
      </c>
      <c r="D70" s="135">
        <f t="shared" si="1"/>
        <v>22.32</v>
      </c>
      <c r="E70" s="75"/>
      <c r="F70" s="78">
        <v>2.74</v>
      </c>
      <c r="G70" s="78">
        <v>2.74</v>
      </c>
      <c r="H70" s="78">
        <v>2.81</v>
      </c>
      <c r="I70">
        <v>115.5</v>
      </c>
      <c r="J70">
        <v>270.51</v>
      </c>
      <c r="K70">
        <v>0</v>
      </c>
      <c r="L70">
        <v>1.63</v>
      </c>
      <c r="M70">
        <v>11.43</v>
      </c>
      <c r="N70" s="135">
        <v>6.99</v>
      </c>
      <c r="O70" s="135">
        <v>8</v>
      </c>
      <c r="P70" s="135">
        <v>7.33</v>
      </c>
      <c r="Q70">
        <v>1.76</v>
      </c>
      <c r="R70">
        <v>11.24</v>
      </c>
      <c r="S70">
        <v>1.89</v>
      </c>
      <c r="T70">
        <v>11.07</v>
      </c>
      <c r="U70">
        <v>3.69</v>
      </c>
      <c r="V70">
        <v>3.69</v>
      </c>
      <c r="W70">
        <v>68.72</v>
      </c>
      <c r="X70">
        <v>13.74</v>
      </c>
      <c r="Y70">
        <v>21.76</v>
      </c>
      <c r="Z70">
        <v>14.71</v>
      </c>
      <c r="AA70">
        <v>16.670000000000002</v>
      </c>
      <c r="AB70">
        <v>8.33</v>
      </c>
      <c r="AC70">
        <v>2.7</v>
      </c>
      <c r="AD70">
        <v>6.88</v>
      </c>
      <c r="AE70">
        <v>6.88</v>
      </c>
      <c r="AF70">
        <v>1.73</v>
      </c>
    </row>
    <row r="71" spans="1:32">
      <c r="A71" t="s">
        <v>113</v>
      </c>
      <c r="B71" s="75">
        <v>260.26</v>
      </c>
      <c r="C71" s="75">
        <v>86.75</v>
      </c>
      <c r="D71" s="135">
        <f t="shared" si="1"/>
        <v>5.19</v>
      </c>
      <c r="E71" s="75"/>
      <c r="F71" s="78">
        <v>1.39</v>
      </c>
      <c r="G71" s="78">
        <v>1.39</v>
      </c>
      <c r="H71" s="78">
        <v>1.43</v>
      </c>
      <c r="I71">
        <v>115.5</v>
      </c>
      <c r="J71">
        <v>270.51</v>
      </c>
      <c r="K71">
        <v>0</v>
      </c>
      <c r="L71">
        <v>1.63</v>
      </c>
      <c r="M71">
        <v>11.47</v>
      </c>
      <c r="N71" s="135">
        <v>1.53</v>
      </c>
      <c r="O71" s="135">
        <v>2</v>
      </c>
      <c r="P71" s="135">
        <v>1.66</v>
      </c>
      <c r="Q71">
        <v>1.76</v>
      </c>
      <c r="R71">
        <v>5.24</v>
      </c>
      <c r="S71">
        <v>1.89</v>
      </c>
      <c r="T71">
        <v>11.06</v>
      </c>
      <c r="U71">
        <v>3.69</v>
      </c>
      <c r="V71">
        <v>3.68</v>
      </c>
      <c r="W71">
        <v>42.59</v>
      </c>
      <c r="X71">
        <v>8.52</v>
      </c>
      <c r="Y71">
        <v>17.75</v>
      </c>
      <c r="Z71">
        <v>10.27</v>
      </c>
      <c r="AA71">
        <v>11.33</v>
      </c>
      <c r="AB71">
        <v>5.67</v>
      </c>
      <c r="AC71">
        <v>2.96</v>
      </c>
      <c r="AD71">
        <v>6.83</v>
      </c>
      <c r="AE71">
        <v>6.83</v>
      </c>
      <c r="AF71">
        <v>1.73</v>
      </c>
    </row>
    <row r="72" spans="1:32">
      <c r="A72" t="s">
        <v>114</v>
      </c>
      <c r="B72" s="75">
        <v>260.26</v>
      </c>
      <c r="C72" s="75">
        <v>86.75</v>
      </c>
      <c r="D72" s="135">
        <f t="shared" si="1"/>
        <v>0</v>
      </c>
      <c r="E72" s="75"/>
      <c r="F72" s="78">
        <v>0.54</v>
      </c>
      <c r="G72" s="78">
        <v>0.54</v>
      </c>
      <c r="H72" s="78">
        <v>0.56000000000000005</v>
      </c>
      <c r="I72">
        <v>115.5</v>
      </c>
      <c r="J72">
        <v>270.51</v>
      </c>
      <c r="K72">
        <v>0</v>
      </c>
      <c r="L72">
        <v>1.63</v>
      </c>
      <c r="M72">
        <v>11.49</v>
      </c>
      <c r="N72" s="135">
        <v>0</v>
      </c>
      <c r="O72" s="135">
        <v>0</v>
      </c>
      <c r="P72" s="135">
        <v>0</v>
      </c>
      <c r="Q72">
        <v>1.76</v>
      </c>
      <c r="R72">
        <v>1.41</v>
      </c>
      <c r="S72">
        <v>1.89</v>
      </c>
      <c r="T72">
        <v>11.22</v>
      </c>
      <c r="U72">
        <v>3.74</v>
      </c>
      <c r="V72">
        <v>3.73</v>
      </c>
      <c r="W72">
        <v>22.13</v>
      </c>
      <c r="X72">
        <v>4.42</v>
      </c>
      <c r="Y72">
        <v>10.14</v>
      </c>
      <c r="Z72">
        <v>5.84</v>
      </c>
      <c r="AA72">
        <v>6</v>
      </c>
      <c r="AB72">
        <v>3</v>
      </c>
      <c r="AC72">
        <v>2.95</v>
      </c>
      <c r="AD72">
        <v>6.8</v>
      </c>
      <c r="AE72">
        <v>6.8</v>
      </c>
      <c r="AF72">
        <v>1.73</v>
      </c>
    </row>
    <row r="73" spans="1:32">
      <c r="A73" t="s">
        <v>115</v>
      </c>
      <c r="B73" s="75">
        <v>260.26</v>
      </c>
      <c r="C73" s="75">
        <v>86.75</v>
      </c>
      <c r="D73" s="135">
        <f t="shared" si="1"/>
        <v>0</v>
      </c>
      <c r="E73" s="75"/>
      <c r="F73" s="78">
        <v>0.1</v>
      </c>
      <c r="G73" s="78">
        <v>0.1</v>
      </c>
      <c r="H73" s="78">
        <v>0.11</v>
      </c>
      <c r="I73">
        <v>115.5</v>
      </c>
      <c r="J73">
        <v>270.51</v>
      </c>
      <c r="K73">
        <v>0</v>
      </c>
      <c r="L73">
        <v>1.63</v>
      </c>
      <c r="M73">
        <v>11.5</v>
      </c>
      <c r="N73" s="135">
        <v>0</v>
      </c>
      <c r="O73" s="135">
        <v>0</v>
      </c>
      <c r="P73" s="135">
        <v>0</v>
      </c>
      <c r="Q73">
        <v>1.76</v>
      </c>
      <c r="R73">
        <v>0</v>
      </c>
      <c r="S73">
        <v>1.89</v>
      </c>
      <c r="T73">
        <v>11.28</v>
      </c>
      <c r="U73">
        <v>3.76</v>
      </c>
      <c r="V73">
        <v>3.76</v>
      </c>
      <c r="W73">
        <v>7.53</v>
      </c>
      <c r="X73">
        <v>1.51</v>
      </c>
      <c r="Y73">
        <v>4.4800000000000004</v>
      </c>
      <c r="Z73">
        <v>0.55000000000000004</v>
      </c>
      <c r="AA73">
        <v>3.33</v>
      </c>
      <c r="AB73">
        <v>1.67</v>
      </c>
      <c r="AC73">
        <v>2.92</v>
      </c>
      <c r="AD73">
        <v>6.76</v>
      </c>
      <c r="AE73">
        <v>6.76</v>
      </c>
      <c r="AF73">
        <v>1.73</v>
      </c>
    </row>
    <row r="74" spans="1:32">
      <c r="A74" t="s">
        <v>116</v>
      </c>
      <c r="B74" s="75">
        <v>260.26</v>
      </c>
      <c r="C74" s="75">
        <v>86.75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115.5</v>
      </c>
      <c r="J74">
        <v>270.51</v>
      </c>
      <c r="K74">
        <v>0</v>
      </c>
      <c r="L74">
        <v>1.63</v>
      </c>
      <c r="M74">
        <v>11.5</v>
      </c>
      <c r="N74" s="135">
        <v>0</v>
      </c>
      <c r="O74" s="135">
        <v>0</v>
      </c>
      <c r="P74" s="135">
        <v>0</v>
      </c>
      <c r="Q74">
        <v>1.76</v>
      </c>
      <c r="R74">
        <v>0</v>
      </c>
      <c r="S74">
        <v>1.89</v>
      </c>
      <c r="T74">
        <v>11.8</v>
      </c>
      <c r="U74">
        <v>3.93</v>
      </c>
      <c r="V74">
        <v>3.95</v>
      </c>
      <c r="W74">
        <v>1.1200000000000001</v>
      </c>
      <c r="X74">
        <v>0.22</v>
      </c>
      <c r="Y74">
        <v>1.18</v>
      </c>
      <c r="Z74">
        <v>0.15</v>
      </c>
      <c r="AA74">
        <v>1.33</v>
      </c>
      <c r="AB74">
        <v>0.67</v>
      </c>
      <c r="AC74">
        <v>2.89</v>
      </c>
      <c r="AD74">
        <v>6.75</v>
      </c>
      <c r="AE74">
        <v>6.75</v>
      </c>
      <c r="AF74">
        <v>1.73</v>
      </c>
    </row>
    <row r="75" spans="1:32">
      <c r="A75" t="s">
        <v>117</v>
      </c>
      <c r="B75" s="75">
        <v>260.26</v>
      </c>
      <c r="C75" s="75">
        <v>86.75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115.5</v>
      </c>
      <c r="J75">
        <v>270.51</v>
      </c>
      <c r="K75">
        <v>0</v>
      </c>
      <c r="L75">
        <v>1.63</v>
      </c>
      <c r="M75">
        <v>11.74</v>
      </c>
      <c r="N75" s="135">
        <v>0</v>
      </c>
      <c r="O75" s="135">
        <v>0</v>
      </c>
      <c r="P75" s="135">
        <v>0</v>
      </c>
      <c r="Q75">
        <v>1.68</v>
      </c>
      <c r="R75">
        <v>0</v>
      </c>
      <c r="S75">
        <v>1.85</v>
      </c>
      <c r="T75">
        <v>12.08</v>
      </c>
      <c r="U75">
        <v>4.03</v>
      </c>
      <c r="V75">
        <v>4.0199999999999996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3.05</v>
      </c>
      <c r="AD75">
        <v>6.71</v>
      </c>
      <c r="AE75">
        <v>6.71</v>
      </c>
      <c r="AF75">
        <v>1.73</v>
      </c>
    </row>
    <row r="76" spans="1:32">
      <c r="A76" t="s">
        <v>118</v>
      </c>
      <c r="B76" s="75">
        <v>260.26</v>
      </c>
      <c r="C76" s="75">
        <v>86.75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115.5</v>
      </c>
      <c r="J76">
        <v>270.51</v>
      </c>
      <c r="K76">
        <v>0</v>
      </c>
      <c r="L76">
        <v>1.63</v>
      </c>
      <c r="M76">
        <v>11.85</v>
      </c>
      <c r="N76" s="135">
        <v>0</v>
      </c>
      <c r="O76" s="135">
        <v>0</v>
      </c>
      <c r="P76" s="135">
        <v>0</v>
      </c>
      <c r="Q76">
        <v>1.68</v>
      </c>
      <c r="R76">
        <v>0</v>
      </c>
      <c r="S76">
        <v>1.85</v>
      </c>
      <c r="T76">
        <v>20.170000000000002</v>
      </c>
      <c r="U76">
        <v>6.72</v>
      </c>
      <c r="V76">
        <v>6.74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3.46</v>
      </c>
      <c r="AD76">
        <v>6.7</v>
      </c>
      <c r="AE76">
        <v>6.7</v>
      </c>
      <c r="AF76">
        <v>1.73</v>
      </c>
    </row>
    <row r="77" spans="1:32">
      <c r="A77" t="s">
        <v>119</v>
      </c>
      <c r="B77" s="75">
        <v>260.26</v>
      </c>
      <c r="C77" s="75">
        <v>86.75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115.5</v>
      </c>
      <c r="J77">
        <v>270.51</v>
      </c>
      <c r="K77">
        <v>0</v>
      </c>
      <c r="L77">
        <v>1.63</v>
      </c>
      <c r="M77">
        <v>12.08</v>
      </c>
      <c r="N77" s="135">
        <v>0</v>
      </c>
      <c r="O77" s="135">
        <v>0</v>
      </c>
      <c r="P77" s="135">
        <v>0</v>
      </c>
      <c r="Q77">
        <v>1.68</v>
      </c>
      <c r="R77">
        <v>0</v>
      </c>
      <c r="S77">
        <v>1.85</v>
      </c>
      <c r="T77">
        <v>20.49</v>
      </c>
      <c r="U77">
        <v>6.83</v>
      </c>
      <c r="V77">
        <v>6.82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3.5</v>
      </c>
      <c r="AD77">
        <v>10.4</v>
      </c>
      <c r="AE77">
        <v>10.4</v>
      </c>
      <c r="AF77">
        <v>1.73</v>
      </c>
    </row>
    <row r="78" spans="1:32">
      <c r="A78" t="s">
        <v>120</v>
      </c>
      <c r="B78" s="75">
        <v>260.26</v>
      </c>
      <c r="C78" s="75">
        <v>86.75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115.5</v>
      </c>
      <c r="J78">
        <v>270.51</v>
      </c>
      <c r="K78">
        <v>0</v>
      </c>
      <c r="L78">
        <v>1.63</v>
      </c>
      <c r="M78">
        <v>12.2</v>
      </c>
      <c r="N78" s="135">
        <v>0</v>
      </c>
      <c r="O78" s="135">
        <v>0</v>
      </c>
      <c r="P78" s="135">
        <v>0</v>
      </c>
      <c r="Q78">
        <v>1.68</v>
      </c>
      <c r="R78">
        <v>0</v>
      </c>
      <c r="S78">
        <v>1.85</v>
      </c>
      <c r="T78">
        <v>21</v>
      </c>
      <c r="U78">
        <v>7</v>
      </c>
      <c r="V78">
        <v>7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3.57</v>
      </c>
      <c r="AD78">
        <v>10.78</v>
      </c>
      <c r="AE78">
        <v>10.78</v>
      </c>
      <c r="AF78">
        <v>1.73</v>
      </c>
    </row>
    <row r="79" spans="1:32">
      <c r="A79" t="s">
        <v>121</v>
      </c>
      <c r="B79" s="75">
        <v>260.26</v>
      </c>
      <c r="C79" s="75">
        <v>86.75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115.5</v>
      </c>
      <c r="J79">
        <v>270.51</v>
      </c>
      <c r="K79">
        <v>0</v>
      </c>
      <c r="L79">
        <v>1.51</v>
      </c>
      <c r="M79">
        <v>12.56</v>
      </c>
      <c r="N79" s="135">
        <v>0</v>
      </c>
      <c r="O79" s="135">
        <v>0</v>
      </c>
      <c r="P79" s="135">
        <v>0</v>
      </c>
      <c r="Q79">
        <v>1.68</v>
      </c>
      <c r="R79">
        <v>0</v>
      </c>
      <c r="S79">
        <v>1.85</v>
      </c>
      <c r="T79">
        <v>21.18</v>
      </c>
      <c r="U79">
        <v>7.06</v>
      </c>
      <c r="V79">
        <v>7.07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3.74</v>
      </c>
      <c r="AD79">
        <v>10.77</v>
      </c>
      <c r="AE79">
        <v>10.77</v>
      </c>
      <c r="AF79">
        <v>1.73</v>
      </c>
    </row>
    <row r="80" spans="1:32">
      <c r="A80" t="s">
        <v>122</v>
      </c>
      <c r="B80" s="75">
        <v>260.26</v>
      </c>
      <c r="C80" s="75">
        <v>86.75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115.5</v>
      </c>
      <c r="J80">
        <v>270.51</v>
      </c>
      <c r="K80">
        <v>0</v>
      </c>
      <c r="L80">
        <v>1.51</v>
      </c>
      <c r="M80">
        <v>12.9</v>
      </c>
      <c r="N80" s="135">
        <v>0</v>
      </c>
      <c r="O80" s="135">
        <v>0</v>
      </c>
      <c r="P80" s="135">
        <v>0</v>
      </c>
      <c r="Q80">
        <v>1.68</v>
      </c>
      <c r="R80">
        <v>0</v>
      </c>
      <c r="S80">
        <v>1.85</v>
      </c>
      <c r="T80">
        <v>14.82</v>
      </c>
      <c r="U80">
        <v>4.9400000000000004</v>
      </c>
      <c r="V80">
        <v>4.95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4.01</v>
      </c>
      <c r="AD80">
        <v>10.73</v>
      </c>
      <c r="AE80">
        <v>10.73</v>
      </c>
      <c r="AF80">
        <v>1.73</v>
      </c>
    </row>
    <row r="81" spans="1:32">
      <c r="A81" t="s">
        <v>123</v>
      </c>
      <c r="B81" s="75">
        <v>260.26</v>
      </c>
      <c r="C81" s="75">
        <v>86.75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115.5</v>
      </c>
      <c r="J81">
        <v>270.51</v>
      </c>
      <c r="K81">
        <v>0</v>
      </c>
      <c r="L81">
        <v>1.51</v>
      </c>
      <c r="M81">
        <v>13.3</v>
      </c>
      <c r="N81" s="135">
        <v>0</v>
      </c>
      <c r="O81" s="135">
        <v>0</v>
      </c>
      <c r="P81" s="135">
        <v>0</v>
      </c>
      <c r="Q81">
        <v>1.68</v>
      </c>
      <c r="R81">
        <v>0</v>
      </c>
      <c r="S81">
        <v>1.85</v>
      </c>
      <c r="T81">
        <v>14.86</v>
      </c>
      <c r="U81">
        <v>4.95</v>
      </c>
      <c r="V81">
        <v>4.96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2.64</v>
      </c>
      <c r="AD81">
        <v>8.18</v>
      </c>
      <c r="AE81">
        <v>8.18</v>
      </c>
      <c r="AF81">
        <v>1.73</v>
      </c>
    </row>
    <row r="82" spans="1:32">
      <c r="A82" t="s">
        <v>124</v>
      </c>
      <c r="B82" s="75">
        <v>260.26</v>
      </c>
      <c r="C82" s="75">
        <v>86.75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115.5</v>
      </c>
      <c r="J82">
        <v>270.51</v>
      </c>
      <c r="K82">
        <v>0</v>
      </c>
      <c r="L82">
        <v>1.51</v>
      </c>
      <c r="M82">
        <v>19.940000000000001</v>
      </c>
      <c r="N82" s="135">
        <v>0</v>
      </c>
      <c r="O82" s="135">
        <v>0</v>
      </c>
      <c r="P82" s="135">
        <v>0</v>
      </c>
      <c r="Q82">
        <v>1.68</v>
      </c>
      <c r="R82">
        <v>0</v>
      </c>
      <c r="S82">
        <v>1.85</v>
      </c>
      <c r="T82">
        <v>15.47</v>
      </c>
      <c r="U82">
        <v>5.16</v>
      </c>
      <c r="V82">
        <v>5.14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2.7</v>
      </c>
      <c r="AD82">
        <v>8.17</v>
      </c>
      <c r="AE82">
        <v>8.17</v>
      </c>
      <c r="AF82">
        <v>1.73</v>
      </c>
    </row>
    <row r="83" spans="1:32">
      <c r="A83" t="s">
        <v>125</v>
      </c>
      <c r="B83" s="75">
        <v>260.26</v>
      </c>
      <c r="C83" s="75">
        <v>86.75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115.5</v>
      </c>
      <c r="J83">
        <v>270.51</v>
      </c>
      <c r="K83">
        <v>0</v>
      </c>
      <c r="L83">
        <v>1.47</v>
      </c>
      <c r="M83">
        <v>19.920000000000002</v>
      </c>
      <c r="N83" s="135">
        <v>0</v>
      </c>
      <c r="O83" s="135">
        <v>0</v>
      </c>
      <c r="P83" s="135">
        <v>0</v>
      </c>
      <c r="Q83">
        <v>1.53</v>
      </c>
      <c r="R83">
        <v>0</v>
      </c>
      <c r="S83">
        <v>1.85</v>
      </c>
      <c r="T83">
        <v>16.16</v>
      </c>
      <c r="U83">
        <v>5.39</v>
      </c>
      <c r="V83">
        <v>5.38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2.67</v>
      </c>
      <c r="AD83">
        <v>8.1300000000000008</v>
      </c>
      <c r="AE83">
        <v>8.1300000000000008</v>
      </c>
      <c r="AF83">
        <v>1.73</v>
      </c>
    </row>
    <row r="84" spans="1:32">
      <c r="A84" t="s">
        <v>126</v>
      </c>
      <c r="B84" s="75">
        <v>260.26</v>
      </c>
      <c r="C84" s="75">
        <v>86.75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115.5</v>
      </c>
      <c r="J84">
        <v>270.51</v>
      </c>
      <c r="K84">
        <v>0</v>
      </c>
      <c r="L84">
        <v>1.47</v>
      </c>
      <c r="M84">
        <v>19.71</v>
      </c>
      <c r="N84" s="135">
        <v>0</v>
      </c>
      <c r="O84" s="135">
        <v>0</v>
      </c>
      <c r="P84" s="135">
        <v>0</v>
      </c>
      <c r="Q84">
        <v>1.53</v>
      </c>
      <c r="R84">
        <v>0</v>
      </c>
      <c r="S84">
        <v>1.85</v>
      </c>
      <c r="T84">
        <v>16.25</v>
      </c>
      <c r="U84">
        <v>5.42</v>
      </c>
      <c r="V84">
        <v>5.42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2.74</v>
      </c>
      <c r="AD84">
        <v>8.1199999999999992</v>
      </c>
      <c r="AE84">
        <v>8.1199999999999992</v>
      </c>
      <c r="AF84">
        <v>1.73</v>
      </c>
    </row>
    <row r="85" spans="1:32">
      <c r="A85" t="s">
        <v>127</v>
      </c>
      <c r="B85" s="75">
        <v>260.26</v>
      </c>
      <c r="C85" s="75">
        <v>86.75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115.5</v>
      </c>
      <c r="J85">
        <v>270.51</v>
      </c>
      <c r="K85">
        <v>0</v>
      </c>
      <c r="L85">
        <v>1.47</v>
      </c>
      <c r="M85">
        <v>19.399999999999999</v>
      </c>
      <c r="N85" s="135">
        <v>0</v>
      </c>
      <c r="O85" s="135">
        <v>0</v>
      </c>
      <c r="P85" s="135">
        <v>0</v>
      </c>
      <c r="Q85">
        <v>1.53</v>
      </c>
      <c r="R85">
        <v>0</v>
      </c>
      <c r="S85">
        <v>1.85</v>
      </c>
      <c r="T85">
        <v>16.829999999999998</v>
      </c>
      <c r="U85">
        <v>5.61</v>
      </c>
      <c r="V85">
        <v>5.61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2.78</v>
      </c>
      <c r="AD85">
        <v>8.1</v>
      </c>
      <c r="AE85">
        <v>8.1</v>
      </c>
      <c r="AF85">
        <v>1.73</v>
      </c>
    </row>
    <row r="86" spans="1:32">
      <c r="A86" t="s">
        <v>128</v>
      </c>
      <c r="B86" s="75">
        <v>260.26</v>
      </c>
      <c r="C86" s="75">
        <v>86.75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115.5</v>
      </c>
      <c r="J86">
        <v>270.51</v>
      </c>
      <c r="K86">
        <v>0</v>
      </c>
      <c r="L86">
        <v>1.47</v>
      </c>
      <c r="M86">
        <v>19.100000000000001</v>
      </c>
      <c r="N86" s="135">
        <v>0</v>
      </c>
      <c r="O86" s="135">
        <v>0</v>
      </c>
      <c r="P86" s="135">
        <v>0</v>
      </c>
      <c r="Q86">
        <v>1.53</v>
      </c>
      <c r="R86">
        <v>0</v>
      </c>
      <c r="S86">
        <v>1.85</v>
      </c>
      <c r="T86">
        <v>17.14</v>
      </c>
      <c r="U86">
        <v>5.71</v>
      </c>
      <c r="V86">
        <v>5.72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2.72</v>
      </c>
      <c r="AD86">
        <v>8.0500000000000007</v>
      </c>
      <c r="AE86">
        <v>8.0500000000000007</v>
      </c>
      <c r="AF86">
        <v>1.73</v>
      </c>
    </row>
    <row r="87" spans="1:32">
      <c r="A87" t="s">
        <v>129</v>
      </c>
      <c r="B87" s="75">
        <v>260.26</v>
      </c>
      <c r="C87" s="75">
        <v>86.75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94.36</v>
      </c>
      <c r="J87">
        <v>270.51</v>
      </c>
      <c r="K87">
        <v>0</v>
      </c>
      <c r="L87">
        <v>1.43</v>
      </c>
      <c r="M87">
        <v>18.98</v>
      </c>
      <c r="N87" s="135">
        <v>0</v>
      </c>
      <c r="O87" s="135">
        <v>0</v>
      </c>
      <c r="P87" s="135">
        <v>0</v>
      </c>
      <c r="Q87">
        <v>1.53</v>
      </c>
      <c r="R87">
        <v>0</v>
      </c>
      <c r="S87">
        <v>1.85</v>
      </c>
      <c r="T87">
        <v>13.93</v>
      </c>
      <c r="U87">
        <v>4.6399999999999997</v>
      </c>
      <c r="V87">
        <v>4.6500000000000004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2.71</v>
      </c>
      <c r="AD87">
        <v>8.0500000000000007</v>
      </c>
      <c r="AE87">
        <v>8.0500000000000007</v>
      </c>
      <c r="AF87">
        <v>1.73</v>
      </c>
    </row>
    <row r="88" spans="1:32">
      <c r="A88" t="s">
        <v>130</v>
      </c>
      <c r="B88" s="75">
        <v>260.26</v>
      </c>
      <c r="C88" s="75">
        <v>86.75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115.5</v>
      </c>
      <c r="J88">
        <v>270.51</v>
      </c>
      <c r="K88">
        <v>0</v>
      </c>
      <c r="L88">
        <v>1.43</v>
      </c>
      <c r="M88">
        <v>18.61</v>
      </c>
      <c r="N88" s="135">
        <v>0</v>
      </c>
      <c r="O88" s="135">
        <v>0</v>
      </c>
      <c r="P88" s="135">
        <v>0</v>
      </c>
      <c r="Q88">
        <v>1.53</v>
      </c>
      <c r="R88">
        <v>0</v>
      </c>
      <c r="S88">
        <v>1.85</v>
      </c>
      <c r="T88">
        <v>13.87</v>
      </c>
      <c r="U88">
        <v>4.62</v>
      </c>
      <c r="V88">
        <v>4.63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2.72</v>
      </c>
      <c r="AD88">
        <v>7.98</v>
      </c>
      <c r="AE88">
        <v>7.98</v>
      </c>
      <c r="AF88">
        <v>1.73</v>
      </c>
    </row>
    <row r="89" spans="1:32">
      <c r="A89" t="s">
        <v>131</v>
      </c>
      <c r="B89" s="75">
        <v>260.26</v>
      </c>
      <c r="C89" s="75">
        <v>86.75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66.06</v>
      </c>
      <c r="J89">
        <v>270.51</v>
      </c>
      <c r="K89">
        <v>0</v>
      </c>
      <c r="L89">
        <v>1.43</v>
      </c>
      <c r="M89">
        <v>18.12</v>
      </c>
      <c r="N89" s="135">
        <v>0</v>
      </c>
      <c r="O89" s="135">
        <v>0</v>
      </c>
      <c r="P89" s="135">
        <v>0</v>
      </c>
      <c r="Q89">
        <v>1.53</v>
      </c>
      <c r="R89">
        <v>0</v>
      </c>
      <c r="S89">
        <v>1.85</v>
      </c>
      <c r="T89">
        <v>13.68</v>
      </c>
      <c r="U89">
        <v>4.5599999999999996</v>
      </c>
      <c r="V89">
        <v>4.55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2.61</v>
      </c>
      <c r="AD89">
        <v>7.83</v>
      </c>
      <c r="AE89">
        <v>7.83</v>
      </c>
      <c r="AF89">
        <v>1.73</v>
      </c>
    </row>
    <row r="90" spans="1:32">
      <c r="A90" t="s">
        <v>132</v>
      </c>
      <c r="B90" s="75">
        <v>260.26</v>
      </c>
      <c r="C90" s="75">
        <v>86.75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66.06</v>
      </c>
      <c r="J90">
        <v>270.51</v>
      </c>
      <c r="K90">
        <v>0</v>
      </c>
      <c r="L90">
        <v>1.43</v>
      </c>
      <c r="M90">
        <v>17.690000000000001</v>
      </c>
      <c r="N90" s="135">
        <v>0</v>
      </c>
      <c r="O90" s="135">
        <v>0</v>
      </c>
      <c r="P90" s="135">
        <v>0</v>
      </c>
      <c r="Q90">
        <v>1.53</v>
      </c>
      <c r="R90">
        <v>0</v>
      </c>
      <c r="S90">
        <v>1.85</v>
      </c>
      <c r="T90">
        <v>13.66</v>
      </c>
      <c r="U90">
        <v>4.55</v>
      </c>
      <c r="V90">
        <v>4.5599999999999996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2.4900000000000002</v>
      </c>
      <c r="AD90">
        <v>7.76</v>
      </c>
      <c r="AE90">
        <v>7.76</v>
      </c>
      <c r="AF90">
        <v>1.73</v>
      </c>
    </row>
    <row r="91" spans="1:32">
      <c r="A91" t="s">
        <v>133</v>
      </c>
      <c r="B91" s="75">
        <v>260.26</v>
      </c>
      <c r="C91" s="75">
        <v>86.75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66.06</v>
      </c>
      <c r="J91">
        <v>270.51</v>
      </c>
      <c r="K91">
        <v>0</v>
      </c>
      <c r="L91">
        <v>1.43</v>
      </c>
      <c r="M91">
        <v>17.12</v>
      </c>
      <c r="N91" s="135">
        <v>0</v>
      </c>
      <c r="O91" s="135">
        <v>0</v>
      </c>
      <c r="P91" s="135">
        <v>0</v>
      </c>
      <c r="Q91">
        <v>1.53</v>
      </c>
      <c r="R91">
        <v>0</v>
      </c>
      <c r="S91">
        <v>1.85</v>
      </c>
      <c r="T91">
        <v>13.69</v>
      </c>
      <c r="U91">
        <v>4.5599999999999996</v>
      </c>
      <c r="V91">
        <v>4.5599999999999996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2.4</v>
      </c>
      <c r="AD91">
        <v>7.69</v>
      </c>
      <c r="AE91">
        <v>7.69</v>
      </c>
      <c r="AF91">
        <v>1.73</v>
      </c>
    </row>
    <row r="92" spans="1:32">
      <c r="A92" t="s">
        <v>134</v>
      </c>
      <c r="B92" s="75">
        <v>260.26</v>
      </c>
      <c r="C92" s="75">
        <v>86.75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66.06</v>
      </c>
      <c r="J92">
        <v>270.51</v>
      </c>
      <c r="K92">
        <v>0</v>
      </c>
      <c r="L92">
        <v>1.43</v>
      </c>
      <c r="M92">
        <v>22.3</v>
      </c>
      <c r="N92" s="135">
        <v>0</v>
      </c>
      <c r="O92" s="135">
        <v>0</v>
      </c>
      <c r="P92" s="135">
        <v>0</v>
      </c>
      <c r="Q92">
        <v>1.53</v>
      </c>
      <c r="R92">
        <v>0</v>
      </c>
      <c r="S92">
        <v>1.85</v>
      </c>
      <c r="T92">
        <v>13.69</v>
      </c>
      <c r="U92">
        <v>4.5599999999999996</v>
      </c>
      <c r="V92">
        <v>4.58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2.2799999999999998</v>
      </c>
      <c r="AD92">
        <v>7.66</v>
      </c>
      <c r="AE92">
        <v>7.66</v>
      </c>
      <c r="AF92">
        <v>1.73</v>
      </c>
    </row>
    <row r="93" spans="1:32">
      <c r="A93" t="s">
        <v>135</v>
      </c>
      <c r="B93" s="75">
        <v>212.17</v>
      </c>
      <c r="C93" s="75">
        <v>66.87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66.06</v>
      </c>
      <c r="J93">
        <v>270.51</v>
      </c>
      <c r="K93">
        <v>0</v>
      </c>
      <c r="L93">
        <v>1.39</v>
      </c>
      <c r="M93">
        <v>22.01</v>
      </c>
      <c r="N93" s="135">
        <v>0</v>
      </c>
      <c r="O93" s="135">
        <v>0</v>
      </c>
      <c r="P93" s="135">
        <v>0</v>
      </c>
      <c r="Q93">
        <v>1.53</v>
      </c>
      <c r="R93">
        <v>0</v>
      </c>
      <c r="S93">
        <v>1.85</v>
      </c>
      <c r="T93">
        <v>13.61</v>
      </c>
      <c r="U93">
        <v>4.54</v>
      </c>
      <c r="V93">
        <v>4.53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2.2599999999999998</v>
      </c>
      <c r="AD93">
        <v>7.61</v>
      </c>
      <c r="AE93">
        <v>7.61</v>
      </c>
      <c r="AF93">
        <v>1.73</v>
      </c>
    </row>
    <row r="94" spans="1:32">
      <c r="A94" t="s">
        <v>136</v>
      </c>
      <c r="B94" s="75">
        <v>200.28</v>
      </c>
      <c r="C94" s="75">
        <v>66.87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66.06</v>
      </c>
      <c r="J94">
        <v>270.51</v>
      </c>
      <c r="K94">
        <v>0</v>
      </c>
      <c r="L94">
        <v>1.39</v>
      </c>
      <c r="M94">
        <v>21.7</v>
      </c>
      <c r="N94" s="135">
        <v>0</v>
      </c>
      <c r="O94" s="135">
        <v>0</v>
      </c>
      <c r="P94" s="135">
        <v>0</v>
      </c>
      <c r="Q94">
        <v>1.53</v>
      </c>
      <c r="R94">
        <v>0</v>
      </c>
      <c r="S94">
        <v>1.85</v>
      </c>
      <c r="T94">
        <v>13.86</v>
      </c>
      <c r="U94">
        <v>4.62</v>
      </c>
      <c r="V94">
        <v>4.63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2.2799999999999998</v>
      </c>
      <c r="AD94">
        <v>7.55</v>
      </c>
      <c r="AE94">
        <v>7.55</v>
      </c>
      <c r="AF94">
        <v>1.73</v>
      </c>
    </row>
    <row r="95" spans="1:32">
      <c r="A95" t="s">
        <v>137</v>
      </c>
      <c r="B95" s="75">
        <v>187.48</v>
      </c>
      <c r="C95" s="75">
        <v>55.01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66.06</v>
      </c>
      <c r="J95">
        <v>270.51</v>
      </c>
      <c r="K95">
        <v>0</v>
      </c>
      <c r="L95">
        <v>1.39</v>
      </c>
      <c r="M95">
        <v>21.44</v>
      </c>
      <c r="N95" s="135">
        <v>0</v>
      </c>
      <c r="O95" s="135">
        <v>0</v>
      </c>
      <c r="P95" s="135">
        <v>0</v>
      </c>
      <c r="Q95">
        <v>1.53</v>
      </c>
      <c r="R95">
        <v>0</v>
      </c>
      <c r="S95">
        <v>1.81</v>
      </c>
      <c r="T95">
        <v>13.88</v>
      </c>
      <c r="U95">
        <v>4.62</v>
      </c>
      <c r="V95">
        <v>4.63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2.27</v>
      </c>
      <c r="AD95">
        <v>7.52</v>
      </c>
      <c r="AE95">
        <v>7.52</v>
      </c>
      <c r="AF95">
        <v>1.73</v>
      </c>
    </row>
    <row r="96" spans="1:32">
      <c r="A96" t="s">
        <v>138</v>
      </c>
      <c r="B96" s="75">
        <v>187.48</v>
      </c>
      <c r="C96" s="75">
        <v>55.01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66.06</v>
      </c>
      <c r="J96">
        <v>270.51</v>
      </c>
      <c r="K96">
        <v>0</v>
      </c>
      <c r="L96">
        <v>1.39</v>
      </c>
      <c r="M96">
        <v>21.16</v>
      </c>
      <c r="N96" s="135">
        <v>0</v>
      </c>
      <c r="O96" s="135">
        <v>0</v>
      </c>
      <c r="P96" s="135">
        <v>0</v>
      </c>
      <c r="Q96">
        <v>1.53</v>
      </c>
      <c r="R96">
        <v>0</v>
      </c>
      <c r="S96">
        <v>1.81</v>
      </c>
      <c r="T96">
        <v>14.23</v>
      </c>
      <c r="U96">
        <v>4.74</v>
      </c>
      <c r="V96">
        <v>4.76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2.17</v>
      </c>
      <c r="AD96">
        <v>7.24</v>
      </c>
      <c r="AE96">
        <v>7.24</v>
      </c>
      <c r="AF96">
        <v>1.73</v>
      </c>
    </row>
    <row r="97" spans="1:36">
      <c r="A97" t="s">
        <v>139</v>
      </c>
      <c r="B97" s="75">
        <v>187.48</v>
      </c>
      <c r="C97" s="75">
        <v>31.34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66.06</v>
      </c>
      <c r="J97">
        <v>270.51</v>
      </c>
      <c r="K97">
        <v>0</v>
      </c>
      <c r="L97">
        <v>1.39</v>
      </c>
      <c r="M97">
        <v>20.84</v>
      </c>
      <c r="N97" s="135">
        <v>0</v>
      </c>
      <c r="O97" s="135">
        <v>0</v>
      </c>
      <c r="P97" s="135">
        <v>0</v>
      </c>
      <c r="Q97">
        <v>1.53</v>
      </c>
      <c r="R97">
        <v>0</v>
      </c>
      <c r="S97">
        <v>1.81</v>
      </c>
      <c r="T97">
        <v>14.44</v>
      </c>
      <c r="U97">
        <v>4.8099999999999996</v>
      </c>
      <c r="V97">
        <v>4.8099999999999996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2.11</v>
      </c>
      <c r="AD97">
        <v>6.82</v>
      </c>
      <c r="AE97">
        <v>6.82</v>
      </c>
      <c r="AF97">
        <v>1.73</v>
      </c>
    </row>
    <row r="98" spans="1:36">
      <c r="A98" t="s">
        <v>140</v>
      </c>
      <c r="B98" s="75">
        <v>187.48</v>
      </c>
      <c r="C98" s="75">
        <v>31.34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66.06</v>
      </c>
      <c r="J98">
        <v>270.51</v>
      </c>
      <c r="K98">
        <v>0</v>
      </c>
      <c r="L98">
        <v>1.39</v>
      </c>
      <c r="M98">
        <v>20.43</v>
      </c>
      <c r="N98" s="135">
        <v>0</v>
      </c>
      <c r="O98" s="135">
        <v>0</v>
      </c>
      <c r="P98" s="135">
        <v>0</v>
      </c>
      <c r="Q98">
        <v>1.53</v>
      </c>
      <c r="R98">
        <v>0</v>
      </c>
      <c r="S98">
        <v>1.81</v>
      </c>
      <c r="T98">
        <v>14.44</v>
      </c>
      <c r="U98">
        <v>4.8099999999999996</v>
      </c>
      <c r="V98">
        <v>4.82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1.92</v>
      </c>
      <c r="AD98">
        <v>6.46</v>
      </c>
      <c r="AE98">
        <v>6.46</v>
      </c>
      <c r="AF98">
        <v>1.73</v>
      </c>
    </row>
    <row r="99" spans="1:36">
      <c r="A99" t="s">
        <v>141</v>
      </c>
      <c r="B99" s="75">
        <f>SUM(B3:B98)/4000</f>
        <v>5.5017674999999944</v>
      </c>
      <c r="C99" s="75">
        <f t="shared" ref="C99:L99" si="2">SUM(C3:C98)/4000</f>
        <v>1.7840275000000001</v>
      </c>
      <c r="D99" s="135">
        <f t="shared" ref="D99" si="3">SUM(D3:D98)/4000</f>
        <v>0.80085500000000043</v>
      </c>
      <c r="E99" s="75"/>
      <c r="F99" s="78">
        <f t="shared" si="2"/>
        <v>0.11303250000000001</v>
      </c>
      <c r="G99" s="78">
        <f t="shared" si="2"/>
        <v>0.11303250000000001</v>
      </c>
      <c r="H99" s="78">
        <f t="shared" si="2"/>
        <v>0.11587499999999999</v>
      </c>
      <c r="I99">
        <f t="shared" si="2"/>
        <v>2.1935149999999997</v>
      </c>
      <c r="J99">
        <f t="shared" si="2"/>
        <v>6.0245274999999907</v>
      </c>
      <c r="K99">
        <f t="shared" si="2"/>
        <v>0</v>
      </c>
      <c r="L99">
        <f t="shared" si="2"/>
        <v>3.3999999999999975E-2</v>
      </c>
      <c r="M99">
        <f t="shared" ref="M99:AB99" si="4">SUM(M3:M98)/4000</f>
        <v>0.31448999999999999</v>
      </c>
      <c r="N99" s="135">
        <f t="shared" si="4"/>
        <v>0.26521500000000015</v>
      </c>
      <c r="O99" s="135">
        <f t="shared" si="4"/>
        <v>0.27206750000000013</v>
      </c>
      <c r="P99" s="135">
        <f t="shared" si="4"/>
        <v>0.26357250000000015</v>
      </c>
      <c r="Q99">
        <f t="shared" si="4"/>
        <v>3.761000000000006E-2</v>
      </c>
      <c r="R99">
        <f t="shared" si="4"/>
        <v>0.87888749999999982</v>
      </c>
      <c r="S99">
        <f t="shared" si="4"/>
        <v>4.4399999999999967E-2</v>
      </c>
      <c r="T99">
        <f t="shared" si="4"/>
        <v>0.46675749999999971</v>
      </c>
      <c r="U99">
        <f t="shared" si="4"/>
        <v>0.15557499999999991</v>
      </c>
      <c r="V99">
        <f t="shared" si="4"/>
        <v>0.15559249999999999</v>
      </c>
      <c r="W99">
        <f t="shared" si="4"/>
        <v>1.7148199999999998</v>
      </c>
      <c r="X99">
        <f t="shared" si="4"/>
        <v>0.34295749999999997</v>
      </c>
      <c r="Y99">
        <f t="shared" si="4"/>
        <v>0.65247250000000001</v>
      </c>
      <c r="Z99">
        <f t="shared" si="4"/>
        <v>0.34221499999999994</v>
      </c>
      <c r="AA99">
        <f t="shared" si="4"/>
        <v>0.66568500000000019</v>
      </c>
      <c r="AB99">
        <f t="shared" si="4"/>
        <v>0.33281499999999997</v>
      </c>
      <c r="AC99">
        <f t="shared" ref="AC99:AJ99" si="5">SUM(AC3:AC98)/4000</f>
        <v>7.996249999999995E-2</v>
      </c>
      <c r="AD99">
        <f t="shared" si="5"/>
        <v>0.29518</v>
      </c>
      <c r="AE99">
        <f t="shared" si="5"/>
        <v>0.29518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44911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44911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15</v>
      </c>
      <c r="C27" s="136">
        <f>'IDT-1 Calculation'!DG27</f>
        <v>-6.35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-8.65</v>
      </c>
      <c r="G27" s="141">
        <f t="shared" si="0"/>
        <v>0</v>
      </c>
    </row>
    <row r="28" spans="1:7">
      <c r="A28" s="140" t="s">
        <v>70</v>
      </c>
      <c r="B28" s="136">
        <f>'IDT-1 Calculation'!DF28</f>
        <v>92</v>
      </c>
      <c r="C28" s="136">
        <f>'IDT-1 Calculation'!DG28</f>
        <v>-38.948999999999998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-53.051000000000002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138</v>
      </c>
      <c r="C29" s="136">
        <f>'IDT-1 Calculation'!DG29</f>
        <v>-58.423999999999999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-79.575999999999993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181</v>
      </c>
      <c r="C30" s="136">
        <f>'IDT-1 Calculation'!DG30</f>
        <v>-76.629000000000005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-104.371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216</v>
      </c>
      <c r="C31" s="136">
        <f>'IDT-1 Calculation'!DG31</f>
        <v>-50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-166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235.089</v>
      </c>
      <c r="C32" s="136">
        <f>'IDT-1 Calculation'!DG32</f>
        <v>-30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-205.089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200.24799999999999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-200.24799999999999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187.846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-187.846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163.98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-163.98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151.495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-151.495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176.87799999999999</v>
      </c>
      <c r="C37" s="136">
        <f>'IDT-1 Calculation'!DG37</f>
        <v>-10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-166.87799999999999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205.411</v>
      </c>
      <c r="C38" s="136">
        <f>'IDT-1 Calculation'!DG38</f>
        <v>-20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-185.411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171.321</v>
      </c>
      <c r="C39" s="136">
        <f>'IDT-1 Calculation'!DG39</f>
        <v>-10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-161.321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135.75400000000002</v>
      </c>
      <c r="C40" s="136">
        <f>'IDT-1 Calculation'!DG40</f>
        <v>-10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-125.754</v>
      </c>
      <c r="G40" s="141">
        <f t="shared" si="0"/>
        <v>0</v>
      </c>
    </row>
    <row r="41" spans="1:7">
      <c r="A41" s="140" t="s">
        <v>83</v>
      </c>
      <c r="B41" s="136">
        <f>'IDT-1 Calculation'!DF41</f>
        <v>81.316000000000003</v>
      </c>
      <c r="C41" s="136">
        <f>'IDT-1 Calculation'!DG41</f>
        <v>-5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-76.316000000000003</v>
      </c>
      <c r="G41" s="141">
        <f t="shared" si="0"/>
        <v>0</v>
      </c>
    </row>
    <row r="42" spans="1:7">
      <c r="A42" s="140" t="s">
        <v>84</v>
      </c>
      <c r="B42" s="136">
        <f>'IDT-1 Calculation'!DF42</f>
        <v>72.256</v>
      </c>
      <c r="C42" s="136">
        <f>'IDT-1 Calculation'!DG42</f>
        <v>-10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-62.256</v>
      </c>
      <c r="G42" s="141">
        <f t="shared" si="0"/>
        <v>0</v>
      </c>
    </row>
    <row r="43" spans="1:7">
      <c r="A43" s="140" t="s">
        <v>85</v>
      </c>
      <c r="B43" s="136">
        <f>'IDT-1 Calculation'!DF43</f>
        <v>70.524000000000001</v>
      </c>
      <c r="C43" s="136">
        <f>'IDT-1 Calculation'!DG43</f>
        <v>-15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-55.524000000000001</v>
      </c>
      <c r="G43" s="141">
        <f t="shared" si="0"/>
        <v>0</v>
      </c>
    </row>
    <row r="44" spans="1:7">
      <c r="A44" s="140" t="s">
        <v>86</v>
      </c>
      <c r="B44" s="136">
        <f>'IDT-1 Calculation'!DF44</f>
        <v>92.777999999999992</v>
      </c>
      <c r="C44" s="136">
        <f>'IDT-1 Calculation'!DG44</f>
        <v>-30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-62.777999999999999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111.17400000000001</v>
      </c>
      <c r="C45" s="136">
        <f>'IDT-1 Calculation'!DG45</f>
        <v>-40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-71.174000000000007</v>
      </c>
      <c r="G45" s="141">
        <f t="shared" si="0"/>
        <v>0</v>
      </c>
    </row>
    <row r="46" spans="1:7">
      <c r="A46" s="140" t="s">
        <v>88</v>
      </c>
      <c r="B46" s="136">
        <f>'IDT-1 Calculation'!DF46</f>
        <v>56.6</v>
      </c>
      <c r="C46" s="136">
        <f>'IDT-1 Calculation'!DG46</f>
        <v>-35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-21.6</v>
      </c>
      <c r="G46" s="141">
        <f t="shared" si="0"/>
        <v>0</v>
      </c>
    </row>
    <row r="47" spans="1:7">
      <c r="A47" s="140" t="s">
        <v>89</v>
      </c>
      <c r="B47" s="136">
        <f>'IDT-1 Calculation'!DF47</f>
        <v>68.355000000000004</v>
      </c>
      <c r="C47" s="136">
        <f>'IDT-1 Calculation'!DG47</f>
        <v>-40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-28.355</v>
      </c>
      <c r="G47" s="141">
        <f t="shared" si="0"/>
        <v>0</v>
      </c>
    </row>
    <row r="48" spans="1:7">
      <c r="A48" s="140" t="s">
        <v>90</v>
      </c>
      <c r="B48" s="136">
        <f>'IDT-1 Calculation'!DF48</f>
        <v>42</v>
      </c>
      <c r="C48" s="136">
        <f>'IDT-1 Calculation'!DG48</f>
        <v>-17.780999999999999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-24.219000000000001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10</v>
      </c>
      <c r="C49" s="136">
        <f>'IDT-1 Calculation'!DG49</f>
        <v>-10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15</v>
      </c>
      <c r="C70" s="136">
        <f>'IDT-1 Calculation'!DG70</f>
        <v>-6.35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-8.65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56</v>
      </c>
      <c r="C71" s="136">
        <f>'IDT-1 Calculation'!DG71</f>
        <v>-23.707999999999998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-32.292000000000002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104</v>
      </c>
      <c r="C72" s="136">
        <f>'IDT-1 Calculation'!DG72</f>
        <v>-20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-84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124</v>
      </c>
      <c r="C73" s="136">
        <f>'IDT-1 Calculation'!DG73</f>
        <v>-10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-114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124</v>
      </c>
      <c r="C74" s="136">
        <f>'IDT-1 Calculation'!DG74</f>
        <v>-15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-109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25</v>
      </c>
      <c r="C81" s="136">
        <f>'IDT-1 Calculation'!DG81</f>
        <v>-10.584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-14.416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36</v>
      </c>
      <c r="C82" s="136">
        <f>'IDT-1 Calculation'!DG82</f>
        <v>-10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-26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49</v>
      </c>
      <c r="C83" s="136">
        <f>'IDT-1 Calculation'!DG83</f>
        <v>-15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-34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59</v>
      </c>
      <c r="C84" s="136">
        <f>'IDT-1 Calculation'!DG84</f>
        <v>-20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-39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43</v>
      </c>
      <c r="C85" s="136">
        <f>'IDT-1 Calculation'!DG85</f>
        <v>-18.204999999999998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-24.795000000000002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34</v>
      </c>
      <c r="C86" s="136">
        <f>'IDT-1 Calculation'!DG86</f>
        <v>-14.394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-19.606000000000002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0.88600624999999977</v>
      </c>
      <c r="C99" s="152">
        <f>SUM(C3:C98)/4000</f>
        <v>-0.16909350000000001</v>
      </c>
      <c r="D99" s="152">
        <f>SUM(D3:D98)/4000</f>
        <v>0</v>
      </c>
      <c r="E99" s="152">
        <f>SUM(E3:E98)/4000</f>
        <v>0</v>
      </c>
      <c r="F99" s="152">
        <f>SUM(F3:F98)/4000</f>
        <v>-0.71691274999999999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280.7237038888731</v>
      </c>
      <c r="L3">
        <v>3.0046773090079815</v>
      </c>
      <c r="M3">
        <v>20.006118746055122</v>
      </c>
      <c r="N3">
        <v>51.885077387107891</v>
      </c>
      <c r="O3">
        <v>73.282628740545874</v>
      </c>
      <c r="P3">
        <v>16.003213268236642</v>
      </c>
      <c r="Q3">
        <v>3.0008391608391607</v>
      </c>
      <c r="R3">
        <v>7.4219731365269457</v>
      </c>
      <c r="S3">
        <v>5.1990538793103447</v>
      </c>
      <c r="T3">
        <v>0</v>
      </c>
      <c r="U3">
        <v>51.757956302105825</v>
      </c>
      <c r="V3">
        <v>0</v>
      </c>
      <c r="W3">
        <v>5.6887073659902034</v>
      </c>
      <c r="X3">
        <v>15.000866300895176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6.1510581000000002</v>
      </c>
      <c r="AG3">
        <v>29.615256000000002</v>
      </c>
      <c r="AH3">
        <v>0</v>
      </c>
      <c r="AI3">
        <v>0</v>
      </c>
      <c r="AJ3">
        <v>0</v>
      </c>
      <c r="AK3">
        <v>23.132137350000001</v>
      </c>
      <c r="AL3">
        <v>2.0805599999999997</v>
      </c>
      <c r="AM3">
        <v>0</v>
      </c>
      <c r="AN3">
        <v>0</v>
      </c>
      <c r="AO3">
        <v>9.0387360000000003E-3</v>
      </c>
      <c r="AP3">
        <v>0.78766128000000002</v>
      </c>
      <c r="AQ3">
        <v>0</v>
      </c>
      <c r="AR3">
        <v>15.031180800000001</v>
      </c>
      <c r="AS3">
        <v>7.326066816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23.573517224517467</v>
      </c>
      <c r="BB3">
        <f>SUM(B3:AZ3)-BA3</f>
        <v>593.53425734297684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280.72761698863633</v>
      </c>
      <c r="L4">
        <v>3.0046773090079815</v>
      </c>
      <c r="M4">
        <v>20.006118746055122</v>
      </c>
      <c r="N4">
        <v>51.885077387107891</v>
      </c>
      <c r="O4">
        <v>73.282628740545874</v>
      </c>
      <c r="P4">
        <v>16.003213268236642</v>
      </c>
      <c r="Q4">
        <v>3.0008391608391607</v>
      </c>
      <c r="R4">
        <v>7.4219731365269457</v>
      </c>
      <c r="S4">
        <v>5.1990538793103447</v>
      </c>
      <c r="T4">
        <v>0</v>
      </c>
      <c r="U4">
        <v>51.757956302105825</v>
      </c>
      <c r="V4">
        <v>0</v>
      </c>
      <c r="W4">
        <v>5</v>
      </c>
      <c r="X4">
        <v>15.000866300895176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6.1510581000000002</v>
      </c>
      <c r="AG4">
        <v>29.615256000000002</v>
      </c>
      <c r="AH4">
        <v>0</v>
      </c>
      <c r="AI4">
        <v>0</v>
      </c>
      <c r="AJ4">
        <v>0</v>
      </c>
      <c r="AK4">
        <v>23.132137350000001</v>
      </c>
      <c r="AL4">
        <v>2.0805599999999997</v>
      </c>
      <c r="AM4">
        <v>0</v>
      </c>
      <c r="AN4">
        <v>0</v>
      </c>
      <c r="AO4">
        <v>3.2281199999999996E-2</v>
      </c>
      <c r="AP4">
        <v>0.78766128000000002</v>
      </c>
      <c r="AQ4">
        <v>0</v>
      </c>
      <c r="AR4">
        <v>15.031180800000001</v>
      </c>
      <c r="AS4">
        <v>7.326066816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23.548245820668036</v>
      </c>
      <c r="BB4">
        <f t="shared" ref="BB4:BB67" si="0">SUM(B4:AZ4)-BA4</f>
        <v>592.89797694459935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280.7237038888731</v>
      </c>
      <c r="L5">
        <v>3.0046773090079815</v>
      </c>
      <c r="M5">
        <v>40.004305302576391</v>
      </c>
      <c r="N5">
        <v>51.885077387107891</v>
      </c>
      <c r="O5">
        <v>73.282628740545874</v>
      </c>
      <c r="P5">
        <v>16.003213268236642</v>
      </c>
      <c r="Q5">
        <v>3.0008391608391607</v>
      </c>
      <c r="R5">
        <v>7.4219731365269457</v>
      </c>
      <c r="S5">
        <v>5.1990538793103447</v>
      </c>
      <c r="T5">
        <v>0</v>
      </c>
      <c r="U5">
        <v>51.757956302105825</v>
      </c>
      <c r="V5">
        <v>0</v>
      </c>
      <c r="W5">
        <v>5</v>
      </c>
      <c r="X5">
        <v>15.000866300895176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6.1510581000000002</v>
      </c>
      <c r="AG5">
        <v>29.615256000000002</v>
      </c>
      <c r="AH5">
        <v>0</v>
      </c>
      <c r="AI5">
        <v>0</v>
      </c>
      <c r="AJ5">
        <v>0</v>
      </c>
      <c r="AK5">
        <v>23.132137350000001</v>
      </c>
      <c r="AL5">
        <v>2.0805599999999997</v>
      </c>
      <c r="AM5">
        <v>0</v>
      </c>
      <c r="AN5">
        <v>0</v>
      </c>
      <c r="AO5">
        <v>9.9426096000000019E-2</v>
      </c>
      <c r="AP5">
        <v>0.78766128000000002</v>
      </c>
      <c r="AQ5">
        <v>0</v>
      </c>
      <c r="AR5">
        <v>1.9395072000000002</v>
      </c>
      <c r="AS5">
        <v>4.1356828800000001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23.692617380714477</v>
      </c>
      <c r="BB5">
        <f t="shared" si="0"/>
        <v>596.53296620131084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280.72761698863633</v>
      </c>
      <c r="L6">
        <v>3.0046773090079815</v>
      </c>
      <c r="M6">
        <v>40.004305302576391</v>
      </c>
      <c r="N6">
        <v>51.885077387107891</v>
      </c>
      <c r="O6">
        <v>73.282628740545874</v>
      </c>
      <c r="P6">
        <v>16.003213268236642</v>
      </c>
      <c r="Q6">
        <v>3.0008391608391607</v>
      </c>
      <c r="R6">
        <v>7.4219731365269457</v>
      </c>
      <c r="S6">
        <v>5.1990538793103447</v>
      </c>
      <c r="T6">
        <v>0</v>
      </c>
      <c r="U6">
        <v>51.757956302105825</v>
      </c>
      <c r="V6">
        <v>0</v>
      </c>
      <c r="W6">
        <v>5</v>
      </c>
      <c r="X6">
        <v>15.000866300895176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6.1510581000000002</v>
      </c>
      <c r="AG6">
        <v>29.615256000000002</v>
      </c>
      <c r="AH6">
        <v>0</v>
      </c>
      <c r="AI6">
        <v>0</v>
      </c>
      <c r="AJ6">
        <v>0</v>
      </c>
      <c r="AK6">
        <v>23.132137350000001</v>
      </c>
      <c r="AL6">
        <v>2.0805599999999997</v>
      </c>
      <c r="AM6">
        <v>0</v>
      </c>
      <c r="AN6">
        <v>0</v>
      </c>
      <c r="AO6">
        <v>8.1348624000000008E-2</v>
      </c>
      <c r="AP6">
        <v>0.78766128000000002</v>
      </c>
      <c r="AQ6">
        <v>0</v>
      </c>
      <c r="AR6">
        <v>1.9395072000000002</v>
      </c>
      <c r="AS6">
        <v>4.1356828800000001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23.692075721864345</v>
      </c>
      <c r="BB6">
        <f t="shared" si="0"/>
        <v>596.51934348792417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280.7237038888731</v>
      </c>
      <c r="L7">
        <v>3.0046773090079815</v>
      </c>
      <c r="M7">
        <v>40.004305302576391</v>
      </c>
      <c r="N7">
        <v>51.885077387107891</v>
      </c>
      <c r="O7">
        <v>73.282628740545874</v>
      </c>
      <c r="P7">
        <v>16.003213268236642</v>
      </c>
      <c r="Q7">
        <v>3.0008391608391607</v>
      </c>
      <c r="R7">
        <v>7.4522205205724523</v>
      </c>
      <c r="S7">
        <v>5.1990538793103447</v>
      </c>
      <c r="T7">
        <v>0</v>
      </c>
      <c r="U7">
        <v>51.757956302105825</v>
      </c>
      <c r="V7">
        <v>0</v>
      </c>
      <c r="W7">
        <v>5</v>
      </c>
      <c r="X7">
        <v>15.000866300895176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6.1510581000000002</v>
      </c>
      <c r="AG7">
        <v>29.615256000000002</v>
      </c>
      <c r="AH7">
        <v>0</v>
      </c>
      <c r="AI7">
        <v>0</v>
      </c>
      <c r="AJ7">
        <v>0</v>
      </c>
      <c r="AK7">
        <v>23.132137350000001</v>
      </c>
      <c r="AL7">
        <v>2.0805599999999997</v>
      </c>
      <c r="AM7">
        <v>0</v>
      </c>
      <c r="AN7">
        <v>0</v>
      </c>
      <c r="AO7">
        <v>0.15753225600000001</v>
      </c>
      <c r="AP7">
        <v>0.78766128000000002</v>
      </c>
      <c r="AQ7">
        <v>0</v>
      </c>
      <c r="AR7">
        <v>1.9395072000000002</v>
      </c>
      <c r="AS7">
        <v>4.1356828800000001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23.695992183999117</v>
      </c>
      <c r="BB7">
        <f t="shared" si="0"/>
        <v>596.61794494207163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280.72761698863633</v>
      </c>
      <c r="L8">
        <v>3.0046773090079815</v>
      </c>
      <c r="M8">
        <v>40.004305302576391</v>
      </c>
      <c r="N8">
        <v>51.885077387107891</v>
      </c>
      <c r="O8">
        <v>73.282628740545874</v>
      </c>
      <c r="P8">
        <v>16.003213268236642</v>
      </c>
      <c r="Q8">
        <v>3.0008391608391607</v>
      </c>
      <c r="R8">
        <v>7.4522205205724523</v>
      </c>
      <c r="S8">
        <v>5.1990538793103447</v>
      </c>
      <c r="T8">
        <v>0</v>
      </c>
      <c r="U8">
        <v>51.757956302105825</v>
      </c>
      <c r="V8">
        <v>0</v>
      </c>
      <c r="W8">
        <v>5</v>
      </c>
      <c r="X8">
        <v>15.000866300895176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6.1510581000000002</v>
      </c>
      <c r="AG8">
        <v>29.615256000000002</v>
      </c>
      <c r="AH8">
        <v>0</v>
      </c>
      <c r="AI8">
        <v>0</v>
      </c>
      <c r="AJ8">
        <v>0</v>
      </c>
      <c r="AK8">
        <v>23.132137350000001</v>
      </c>
      <c r="AL8">
        <v>2.0805599999999997</v>
      </c>
      <c r="AM8">
        <v>0</v>
      </c>
      <c r="AN8">
        <v>0</v>
      </c>
      <c r="AO8">
        <v>0.18593971200000001</v>
      </c>
      <c r="AP8">
        <v>0.78766128000000002</v>
      </c>
      <c r="AQ8">
        <v>0</v>
      </c>
      <c r="AR8">
        <v>1.9395072000000002</v>
      </c>
      <c r="AS8">
        <v>4.1356828800000001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23.697226210748983</v>
      </c>
      <c r="BB8">
        <f t="shared" si="0"/>
        <v>596.6490314710851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280.72264344896155</v>
      </c>
      <c r="L9">
        <v>3.0046773090079815</v>
      </c>
      <c r="M9">
        <v>40.004305302576391</v>
      </c>
      <c r="N9">
        <v>51.885077387107891</v>
      </c>
      <c r="O9">
        <v>73.282628740545874</v>
      </c>
      <c r="P9">
        <v>16.003213268236642</v>
      </c>
      <c r="Q9">
        <v>3.0008391608391607</v>
      </c>
      <c r="R9">
        <v>7.4522205205724523</v>
      </c>
      <c r="S9">
        <v>5.9559790780195057</v>
      </c>
      <c r="T9">
        <v>0</v>
      </c>
      <c r="U9">
        <v>51.757956302105825</v>
      </c>
      <c r="V9">
        <v>0</v>
      </c>
      <c r="W9">
        <v>5</v>
      </c>
      <c r="X9">
        <v>15.000866300895176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6.1510581000000002</v>
      </c>
      <c r="AG9">
        <v>29.615256000000002</v>
      </c>
      <c r="AH9">
        <v>0</v>
      </c>
      <c r="AI9">
        <v>0</v>
      </c>
      <c r="AJ9">
        <v>0</v>
      </c>
      <c r="AK9">
        <v>23.132137350000001</v>
      </c>
      <c r="AL9">
        <v>2.0805599999999997</v>
      </c>
      <c r="AM9">
        <v>0</v>
      </c>
      <c r="AN9">
        <v>0</v>
      </c>
      <c r="AO9">
        <v>0.15624100800000001</v>
      </c>
      <c r="AP9">
        <v>0.78766128000000002</v>
      </c>
      <c r="AQ9">
        <v>0</v>
      </c>
      <c r="AR9">
        <v>1.9395072000000002</v>
      </c>
      <c r="AS9">
        <v>4.1356828800000001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23.724816119683911</v>
      </c>
      <c r="BB9">
        <f t="shared" si="0"/>
        <v>597.34369451718453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280.7197837218294</v>
      </c>
      <c r="L10">
        <v>3.0046773090079815</v>
      </c>
      <c r="M10">
        <v>40.004305302576391</v>
      </c>
      <c r="N10">
        <v>51.885077387107891</v>
      </c>
      <c r="O10">
        <v>73.282628740545874</v>
      </c>
      <c r="P10">
        <v>16.003213268236642</v>
      </c>
      <c r="Q10">
        <v>3.0008391608391607</v>
      </c>
      <c r="R10">
        <v>7.4522205205724523</v>
      </c>
      <c r="S10">
        <v>5.9559790780195057</v>
      </c>
      <c r="T10">
        <v>0</v>
      </c>
      <c r="U10">
        <v>51.757956302105825</v>
      </c>
      <c r="V10">
        <v>0</v>
      </c>
      <c r="W10">
        <v>5</v>
      </c>
      <c r="X10">
        <v>15.000866300895176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6.1510581000000002</v>
      </c>
      <c r="AG10">
        <v>29.615256000000002</v>
      </c>
      <c r="AH10">
        <v>0</v>
      </c>
      <c r="AI10">
        <v>0</v>
      </c>
      <c r="AJ10">
        <v>0</v>
      </c>
      <c r="AK10">
        <v>23.132137350000001</v>
      </c>
      <c r="AL10">
        <v>2.0805599999999997</v>
      </c>
      <c r="AM10">
        <v>0</v>
      </c>
      <c r="AN10">
        <v>0</v>
      </c>
      <c r="AO10">
        <v>0.16915348799999999</v>
      </c>
      <c r="AP10">
        <v>0.78766128000000002</v>
      </c>
      <c r="AQ10">
        <v>0</v>
      </c>
      <c r="AR10">
        <v>1.9395072000000002</v>
      </c>
      <c r="AS10">
        <v>4.1356828800000001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23.725200470316192</v>
      </c>
      <c r="BB10">
        <f t="shared" si="0"/>
        <v>597.35336291942008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280.73419462772273</v>
      </c>
      <c r="L11">
        <v>3.0046773090079815</v>
      </c>
      <c r="M11">
        <v>38.005799352251692</v>
      </c>
      <c r="N11">
        <v>51.885077387107891</v>
      </c>
      <c r="O11">
        <v>73.282628740545874</v>
      </c>
      <c r="P11">
        <v>16.003213268236642</v>
      </c>
      <c r="Q11">
        <v>3.0008391608391607</v>
      </c>
      <c r="R11">
        <v>7.820413306029578</v>
      </c>
      <c r="S11">
        <v>6.0633288872512887</v>
      </c>
      <c r="T11">
        <v>0</v>
      </c>
      <c r="U11">
        <v>51.757956302105825</v>
      </c>
      <c r="V11">
        <v>0</v>
      </c>
      <c r="W11">
        <v>5</v>
      </c>
      <c r="X11">
        <v>15.000866300895176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6.1510581000000002</v>
      </c>
      <c r="AG11">
        <v>29.615256000000002</v>
      </c>
      <c r="AH11">
        <v>0</v>
      </c>
      <c r="AI11">
        <v>0</v>
      </c>
      <c r="AJ11">
        <v>0</v>
      </c>
      <c r="AK11">
        <v>23.132137350000001</v>
      </c>
      <c r="AL11">
        <v>2.0805599999999997</v>
      </c>
      <c r="AM11">
        <v>0</v>
      </c>
      <c r="AN11">
        <v>0</v>
      </c>
      <c r="AO11">
        <v>0.18206596799999999</v>
      </c>
      <c r="AP11">
        <v>0.78766128000000002</v>
      </c>
      <c r="AQ11">
        <v>0</v>
      </c>
      <c r="AR11">
        <v>1.9395072000000002</v>
      </c>
      <c r="AS11">
        <v>4.1356828800000001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23.668067081590927</v>
      </c>
      <c r="BB11">
        <f t="shared" si="0"/>
        <v>595.91485633840296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280.73153510200706</v>
      </c>
      <c r="L12">
        <v>3.0046773090079815</v>
      </c>
      <c r="M12">
        <v>38.005799352251692</v>
      </c>
      <c r="N12">
        <v>51.885077387107891</v>
      </c>
      <c r="O12">
        <v>73.282628740545874</v>
      </c>
      <c r="P12">
        <v>16.003213268236642</v>
      </c>
      <c r="Q12">
        <v>3.0008391608391607</v>
      </c>
      <c r="R12">
        <v>7.820413306029578</v>
      </c>
      <c r="S12">
        <v>6.0633288872512887</v>
      </c>
      <c r="T12">
        <v>0</v>
      </c>
      <c r="U12">
        <v>51.757956302105825</v>
      </c>
      <c r="V12">
        <v>0</v>
      </c>
      <c r="W12">
        <v>5</v>
      </c>
      <c r="X12">
        <v>15.000866300895176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6.1510581000000002</v>
      </c>
      <c r="AG12">
        <v>29.615256000000002</v>
      </c>
      <c r="AH12">
        <v>0</v>
      </c>
      <c r="AI12">
        <v>0</v>
      </c>
      <c r="AJ12">
        <v>0</v>
      </c>
      <c r="AK12">
        <v>23.132137350000001</v>
      </c>
      <c r="AL12">
        <v>2.0805599999999997</v>
      </c>
      <c r="AM12">
        <v>0</v>
      </c>
      <c r="AN12">
        <v>0</v>
      </c>
      <c r="AO12">
        <v>0.20272593600000002</v>
      </c>
      <c r="AP12">
        <v>0.78766128000000002</v>
      </c>
      <c r="AQ12">
        <v>0</v>
      </c>
      <c r="AR12">
        <v>1.9395072000000002</v>
      </c>
      <c r="AS12">
        <v>4.1356828800000001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23.668754951934464</v>
      </c>
      <c r="BB12">
        <f t="shared" si="0"/>
        <v>595.93216891034376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280.73419462772273</v>
      </c>
      <c r="L13">
        <v>3.0046773090079815</v>
      </c>
      <c r="M13">
        <v>38.005799352251692</v>
      </c>
      <c r="N13">
        <v>51.885077387107891</v>
      </c>
      <c r="O13">
        <v>73.282628740545874</v>
      </c>
      <c r="P13">
        <v>16.003213268236642</v>
      </c>
      <c r="Q13">
        <v>3.0008391608391607</v>
      </c>
      <c r="R13">
        <v>7.820413306029578</v>
      </c>
      <c r="S13">
        <v>6.0633288872512887</v>
      </c>
      <c r="T13">
        <v>0</v>
      </c>
      <c r="U13">
        <v>51.757956302105825</v>
      </c>
      <c r="V13">
        <v>0</v>
      </c>
      <c r="W13">
        <v>5</v>
      </c>
      <c r="X13">
        <v>15.000866300895176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6.1510581000000002</v>
      </c>
      <c r="AG13">
        <v>29.615256000000002</v>
      </c>
      <c r="AH13">
        <v>0</v>
      </c>
      <c r="AI13">
        <v>0</v>
      </c>
      <c r="AJ13">
        <v>0</v>
      </c>
      <c r="AK13">
        <v>23.132137350000001</v>
      </c>
      <c r="AL13">
        <v>2.0805599999999997</v>
      </c>
      <c r="AM13">
        <v>0</v>
      </c>
      <c r="AN13">
        <v>0</v>
      </c>
      <c r="AO13">
        <v>0.20272593600000002</v>
      </c>
      <c r="AP13">
        <v>0.78766128000000002</v>
      </c>
      <c r="AQ13">
        <v>0</v>
      </c>
      <c r="AR13">
        <v>1.9395072000000002</v>
      </c>
      <c r="AS13">
        <v>4.1356828800000001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23.668856323990926</v>
      </c>
      <c r="BB13">
        <f t="shared" si="0"/>
        <v>595.93472706400303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280.73153510200706</v>
      </c>
      <c r="L14">
        <v>3.0046773090079815</v>
      </c>
      <c r="M14">
        <v>38.005799352251692</v>
      </c>
      <c r="N14">
        <v>51.885077387107891</v>
      </c>
      <c r="O14">
        <v>73.282628740545874</v>
      </c>
      <c r="P14">
        <v>16.003213268236642</v>
      </c>
      <c r="Q14">
        <v>3.0008391608391607</v>
      </c>
      <c r="R14">
        <v>7.820413306029578</v>
      </c>
      <c r="S14">
        <v>6.0633288872512887</v>
      </c>
      <c r="T14">
        <v>0</v>
      </c>
      <c r="U14">
        <v>51.757956302105825</v>
      </c>
      <c r="V14">
        <v>0</v>
      </c>
      <c r="W14">
        <v>5</v>
      </c>
      <c r="X14">
        <v>15.000866300895176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6.1510581000000002</v>
      </c>
      <c r="AG14">
        <v>29.615256000000002</v>
      </c>
      <c r="AH14">
        <v>0</v>
      </c>
      <c r="AI14">
        <v>0</v>
      </c>
      <c r="AJ14">
        <v>0</v>
      </c>
      <c r="AK14">
        <v>23.132137350000001</v>
      </c>
      <c r="AL14">
        <v>2.0805599999999997</v>
      </c>
      <c r="AM14">
        <v>0</v>
      </c>
      <c r="AN14">
        <v>0</v>
      </c>
      <c r="AO14">
        <v>0.20401718399999999</v>
      </c>
      <c r="AP14">
        <v>0.78766128000000002</v>
      </c>
      <c r="AQ14">
        <v>0</v>
      </c>
      <c r="AR14">
        <v>1.9395072000000002</v>
      </c>
      <c r="AS14">
        <v>4.1356828800000001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23.668804581534463</v>
      </c>
      <c r="BB14">
        <f t="shared" si="0"/>
        <v>595.93341052874382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280.73419462772273</v>
      </c>
      <c r="L15">
        <v>3.0046773090079815</v>
      </c>
      <c r="M15">
        <v>38.005799352251692</v>
      </c>
      <c r="N15">
        <v>51.885077387107891</v>
      </c>
      <c r="O15">
        <v>73.282628740545874</v>
      </c>
      <c r="P15">
        <v>16.003213268236642</v>
      </c>
      <c r="Q15">
        <v>3.0008391608391607</v>
      </c>
      <c r="R15">
        <v>9.3741053551446178</v>
      </c>
      <c r="S15">
        <v>6.0633288872512887</v>
      </c>
      <c r="T15">
        <v>0</v>
      </c>
      <c r="U15">
        <v>51.757956302105825</v>
      </c>
      <c r="V15">
        <v>0</v>
      </c>
      <c r="W15">
        <v>5</v>
      </c>
      <c r="X15">
        <v>15.000866300895176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6.1510581000000002</v>
      </c>
      <c r="AG15">
        <v>29.615256000000002</v>
      </c>
      <c r="AH15">
        <v>0</v>
      </c>
      <c r="AI15">
        <v>0</v>
      </c>
      <c r="AJ15">
        <v>0</v>
      </c>
      <c r="AK15">
        <v>23.132137350000001</v>
      </c>
      <c r="AL15">
        <v>2.0805599999999997</v>
      </c>
      <c r="AM15">
        <v>0</v>
      </c>
      <c r="AN15">
        <v>0</v>
      </c>
      <c r="AO15">
        <v>0.20530843199999999</v>
      </c>
      <c r="AP15">
        <v>0.78766128000000002</v>
      </c>
      <c r="AQ15">
        <v>0</v>
      </c>
      <c r="AR15">
        <v>1.9395072000000002</v>
      </c>
      <c r="AS15">
        <v>4.1356828800000001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23.72830623661687</v>
      </c>
      <c r="BB15">
        <f t="shared" si="0"/>
        <v>597.43155169649208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280.73153510200706</v>
      </c>
      <c r="L16">
        <v>3.0046773090079815</v>
      </c>
      <c r="M16">
        <v>38.005799352251692</v>
      </c>
      <c r="N16">
        <v>51.885077387107891</v>
      </c>
      <c r="O16">
        <v>73.282628740545874</v>
      </c>
      <c r="P16">
        <v>16.003213268236642</v>
      </c>
      <c r="Q16">
        <v>3.0008391608391607</v>
      </c>
      <c r="R16">
        <v>9.3741053551446178</v>
      </c>
      <c r="S16">
        <v>6.0633288872512887</v>
      </c>
      <c r="T16">
        <v>0</v>
      </c>
      <c r="U16">
        <v>51.757956302105825</v>
      </c>
      <c r="V16">
        <v>0</v>
      </c>
      <c r="W16">
        <v>5</v>
      </c>
      <c r="X16">
        <v>15.000866300895176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6.1510581000000002</v>
      </c>
      <c r="AG16">
        <v>29.615256000000002</v>
      </c>
      <c r="AH16">
        <v>0</v>
      </c>
      <c r="AI16">
        <v>0</v>
      </c>
      <c r="AJ16">
        <v>0</v>
      </c>
      <c r="AK16">
        <v>23.132137350000001</v>
      </c>
      <c r="AL16">
        <v>2.0805599999999997</v>
      </c>
      <c r="AM16">
        <v>0</v>
      </c>
      <c r="AN16">
        <v>0</v>
      </c>
      <c r="AO16">
        <v>0.16140599999999999</v>
      </c>
      <c r="AP16">
        <v>0.78766128000000002</v>
      </c>
      <c r="AQ16">
        <v>0</v>
      </c>
      <c r="AR16">
        <v>1.9395072000000002</v>
      </c>
      <c r="AS16">
        <v>4.1356828800000001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23.72652755976041</v>
      </c>
      <c r="BB16">
        <f t="shared" si="0"/>
        <v>597.3867684156329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280.73419462772273</v>
      </c>
      <c r="L17">
        <v>3.0046773090079815</v>
      </c>
      <c r="M17">
        <v>38.005799352251692</v>
      </c>
      <c r="N17">
        <v>51.885077387107891</v>
      </c>
      <c r="O17">
        <v>73.282628740545874</v>
      </c>
      <c r="P17">
        <v>16.003213268236642</v>
      </c>
      <c r="Q17">
        <v>3.0008391608391607</v>
      </c>
      <c r="R17">
        <v>9.3741053551446178</v>
      </c>
      <c r="S17">
        <v>6.0633288872512887</v>
      </c>
      <c r="T17">
        <v>0</v>
      </c>
      <c r="U17">
        <v>51.757956302105825</v>
      </c>
      <c r="V17">
        <v>0</v>
      </c>
      <c r="W17">
        <v>5</v>
      </c>
      <c r="X17">
        <v>15.000866300895176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6.1510581000000002</v>
      </c>
      <c r="AG17">
        <v>29.615256000000002</v>
      </c>
      <c r="AH17">
        <v>0</v>
      </c>
      <c r="AI17">
        <v>0</v>
      </c>
      <c r="AJ17">
        <v>0</v>
      </c>
      <c r="AK17">
        <v>23.132137350000001</v>
      </c>
      <c r="AL17">
        <v>2.0805599999999997</v>
      </c>
      <c r="AM17">
        <v>0</v>
      </c>
      <c r="AN17">
        <v>0</v>
      </c>
      <c r="AO17">
        <v>0.152367264</v>
      </c>
      <c r="AP17">
        <v>0.78766128000000002</v>
      </c>
      <c r="AQ17">
        <v>0</v>
      </c>
      <c r="AR17">
        <v>1.9395072000000002</v>
      </c>
      <c r="AS17">
        <v>4.1356828800000001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23.726283720616873</v>
      </c>
      <c r="BB17">
        <f t="shared" si="0"/>
        <v>597.38063304449201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280.73153510200706</v>
      </c>
      <c r="L18">
        <v>3.0046773090079815</v>
      </c>
      <c r="M18">
        <v>38.005799352251692</v>
      </c>
      <c r="N18">
        <v>51.885077387107891</v>
      </c>
      <c r="O18">
        <v>73.282628740545874</v>
      </c>
      <c r="P18">
        <v>16.003213268236642</v>
      </c>
      <c r="Q18">
        <v>3.0008391608391607</v>
      </c>
      <c r="R18">
        <v>9.3741053551446178</v>
      </c>
      <c r="S18">
        <v>6.0633288872512887</v>
      </c>
      <c r="T18">
        <v>0</v>
      </c>
      <c r="U18">
        <v>51.757956302105825</v>
      </c>
      <c r="V18">
        <v>0</v>
      </c>
      <c r="W18">
        <v>5</v>
      </c>
      <c r="X18">
        <v>15.000866300895176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6.1510581000000002</v>
      </c>
      <c r="AG18">
        <v>29.615256000000002</v>
      </c>
      <c r="AH18">
        <v>0</v>
      </c>
      <c r="AI18">
        <v>0</v>
      </c>
      <c r="AJ18">
        <v>0</v>
      </c>
      <c r="AK18">
        <v>23.132137350000001</v>
      </c>
      <c r="AL18">
        <v>2.0805599999999997</v>
      </c>
      <c r="AM18">
        <v>0</v>
      </c>
      <c r="AN18">
        <v>0</v>
      </c>
      <c r="AO18">
        <v>0.13428979199999999</v>
      </c>
      <c r="AP18">
        <v>0.78766128000000002</v>
      </c>
      <c r="AQ18">
        <v>0</v>
      </c>
      <c r="AR18">
        <v>1.9395072000000002</v>
      </c>
      <c r="AS18">
        <v>4.1356828800000001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23.725491926160409</v>
      </c>
      <c r="BB18">
        <f t="shared" si="0"/>
        <v>597.36068784123279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280.73419462772273</v>
      </c>
      <c r="L19">
        <v>3.0046773090079815</v>
      </c>
      <c r="M19">
        <v>38.005799352251692</v>
      </c>
      <c r="N19">
        <v>51.885077387107891</v>
      </c>
      <c r="O19">
        <v>73.282628740545874</v>
      </c>
      <c r="P19">
        <v>16.003213268236642</v>
      </c>
      <c r="Q19">
        <v>3.0008391608391607</v>
      </c>
      <c r="R19">
        <v>9.6232469125809423</v>
      </c>
      <c r="S19">
        <v>6.0633288872512887</v>
      </c>
      <c r="T19">
        <v>0</v>
      </c>
      <c r="U19">
        <v>51.757956302105825</v>
      </c>
      <c r="V19">
        <v>0</v>
      </c>
      <c r="W19">
        <v>5</v>
      </c>
      <c r="X19">
        <v>15.000866300895176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6.1510581000000002</v>
      </c>
      <c r="AG19">
        <v>29.615256000000002</v>
      </c>
      <c r="AH19">
        <v>0</v>
      </c>
      <c r="AI19">
        <v>0</v>
      </c>
      <c r="AJ19">
        <v>0</v>
      </c>
      <c r="AK19">
        <v>23.132137350000001</v>
      </c>
      <c r="AL19">
        <v>2.0805599999999997</v>
      </c>
      <c r="AM19">
        <v>0</v>
      </c>
      <c r="AN19">
        <v>0</v>
      </c>
      <c r="AO19">
        <v>0.121377312</v>
      </c>
      <c r="AP19">
        <v>2.7005529599999996</v>
      </c>
      <c r="AQ19">
        <v>0</v>
      </c>
      <c r="AR19">
        <v>1.9395072000000002</v>
      </c>
      <c r="AS19">
        <v>4.1356828800000001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23.807689330559377</v>
      </c>
      <c r="BB19">
        <f t="shared" si="0"/>
        <v>599.43027071998597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280.73153510200706</v>
      </c>
      <c r="L20">
        <v>3.0046773090079815</v>
      </c>
      <c r="M20">
        <v>38.005799352251692</v>
      </c>
      <c r="N20">
        <v>51.885077387107891</v>
      </c>
      <c r="O20">
        <v>73.282628740545874</v>
      </c>
      <c r="P20">
        <v>16.003213268236642</v>
      </c>
      <c r="Q20">
        <v>3.0008391608391607</v>
      </c>
      <c r="R20">
        <v>8.4910711669283092</v>
      </c>
      <c r="S20">
        <v>6.0633288872512887</v>
      </c>
      <c r="T20">
        <v>0</v>
      </c>
      <c r="U20">
        <v>51.757956302105825</v>
      </c>
      <c r="V20">
        <v>0</v>
      </c>
      <c r="W20">
        <v>5</v>
      </c>
      <c r="X20">
        <v>15.000866300895176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6.1510581000000002</v>
      </c>
      <c r="AG20">
        <v>29.615256000000002</v>
      </c>
      <c r="AH20">
        <v>4.1590670000000003</v>
      </c>
      <c r="AI20">
        <v>0</v>
      </c>
      <c r="AJ20">
        <v>0</v>
      </c>
      <c r="AK20">
        <v>23.132137350000001</v>
      </c>
      <c r="AL20">
        <v>2.0805599999999997</v>
      </c>
      <c r="AM20">
        <v>0</v>
      </c>
      <c r="AN20">
        <v>0</v>
      </c>
      <c r="AO20">
        <v>0.29311329599999997</v>
      </c>
      <c r="AP20">
        <v>2.7005529599999996</v>
      </c>
      <c r="AQ20">
        <v>10.785749000000001</v>
      </c>
      <c r="AR20">
        <v>1.9395072000000002</v>
      </c>
      <c r="AS20">
        <v>4.1356828800000001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24.341791172268039</v>
      </c>
      <c r="BB20">
        <f t="shared" si="0"/>
        <v>612.87788559090905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280.73419462772273</v>
      </c>
      <c r="L21">
        <v>3.0046773090079815</v>
      </c>
      <c r="M21">
        <v>38.005799352251692</v>
      </c>
      <c r="N21">
        <v>51.885077387107891</v>
      </c>
      <c r="O21">
        <v>73.282628740545874</v>
      </c>
      <c r="P21">
        <v>16.003213268236642</v>
      </c>
      <c r="Q21">
        <v>3.0008391608391607</v>
      </c>
      <c r="R21">
        <v>8.570796833246753</v>
      </c>
      <c r="S21">
        <v>6.0633288872512887</v>
      </c>
      <c r="T21">
        <v>0</v>
      </c>
      <c r="U21">
        <v>51.757956302105825</v>
      </c>
      <c r="V21">
        <v>0</v>
      </c>
      <c r="W21">
        <v>5</v>
      </c>
      <c r="X21">
        <v>15.000866300895176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1.1270791999999998</v>
      </c>
      <c r="AF21">
        <v>6.1510581000000002</v>
      </c>
      <c r="AG21">
        <v>29.615256000000002</v>
      </c>
      <c r="AH21">
        <v>10.27289549</v>
      </c>
      <c r="AI21">
        <v>0</v>
      </c>
      <c r="AJ21">
        <v>0</v>
      </c>
      <c r="AK21">
        <v>23.132137350000001</v>
      </c>
      <c r="AL21">
        <v>9.5358999999999998</v>
      </c>
      <c r="AM21">
        <v>0</v>
      </c>
      <c r="AN21">
        <v>0</v>
      </c>
      <c r="AO21">
        <v>0.26599708799999994</v>
      </c>
      <c r="AP21">
        <v>0.78766128000000002</v>
      </c>
      <c r="AQ21">
        <v>10.785749000000001</v>
      </c>
      <c r="AR21">
        <v>1.9395072000000002</v>
      </c>
      <c r="AS21">
        <v>4.1356828800000001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24.832226140261348</v>
      </c>
      <c r="BB21">
        <f t="shared" si="0"/>
        <v>625.22607561694963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280.73153510200706</v>
      </c>
      <c r="L22">
        <v>3.0046773090079815</v>
      </c>
      <c r="M22">
        <v>38.005799352251692</v>
      </c>
      <c r="N22">
        <v>51.885077387107891</v>
      </c>
      <c r="O22">
        <v>73.282628740545874</v>
      </c>
      <c r="P22">
        <v>16.003213268236642</v>
      </c>
      <c r="Q22">
        <v>3.0008391608391607</v>
      </c>
      <c r="R22">
        <v>8.570796833246753</v>
      </c>
      <c r="S22">
        <v>6.0633288872512887</v>
      </c>
      <c r="T22">
        <v>0</v>
      </c>
      <c r="U22">
        <v>51.757956302105825</v>
      </c>
      <c r="V22">
        <v>0</v>
      </c>
      <c r="W22">
        <v>5</v>
      </c>
      <c r="X22">
        <v>15.000866300895176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7.044245000000001</v>
      </c>
      <c r="AF22">
        <v>6.1510581000000002</v>
      </c>
      <c r="AG22">
        <v>29.615256000000002</v>
      </c>
      <c r="AH22">
        <v>10.27289549</v>
      </c>
      <c r="AI22">
        <v>0</v>
      </c>
      <c r="AJ22">
        <v>0</v>
      </c>
      <c r="AK22">
        <v>23.132137350000001</v>
      </c>
      <c r="AL22">
        <v>19.071799999999996</v>
      </c>
      <c r="AM22">
        <v>0</v>
      </c>
      <c r="AN22">
        <v>0</v>
      </c>
      <c r="AO22">
        <v>0.23371588799999998</v>
      </c>
      <c r="AP22">
        <v>0.78766128000000002</v>
      </c>
      <c r="AQ22">
        <v>10.785749000000001</v>
      </c>
      <c r="AR22">
        <v>1.9395072000000002</v>
      </c>
      <c r="AS22">
        <v>4.1356828800000001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25.421199795429665</v>
      </c>
      <c r="BB22">
        <f t="shared" si="0"/>
        <v>640.05522703606573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280.72600372762713</v>
      </c>
      <c r="L23">
        <v>3.0046773090079815</v>
      </c>
      <c r="M23">
        <v>38.005799352251692</v>
      </c>
      <c r="N23">
        <v>51.885077387107891</v>
      </c>
      <c r="O23">
        <v>73.282628740545874</v>
      </c>
      <c r="P23">
        <v>16.003213268236642</v>
      </c>
      <c r="Q23">
        <v>3.0008391608391607</v>
      </c>
      <c r="R23">
        <v>8.3153195652173899</v>
      </c>
      <c r="S23">
        <v>5.1976409266409265</v>
      </c>
      <c r="T23">
        <v>0</v>
      </c>
      <c r="U23">
        <v>51.757956302105825</v>
      </c>
      <c r="V23">
        <v>0</v>
      </c>
      <c r="W23">
        <v>5</v>
      </c>
      <c r="X23">
        <v>15.000866300895176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7.044245000000001</v>
      </c>
      <c r="AF23">
        <v>6.1510581000000002</v>
      </c>
      <c r="AG23">
        <v>29.615256000000002</v>
      </c>
      <c r="AH23">
        <v>10.27289549</v>
      </c>
      <c r="AI23">
        <v>0</v>
      </c>
      <c r="AJ23">
        <v>0</v>
      </c>
      <c r="AK23">
        <v>23.132137350000001</v>
      </c>
      <c r="AL23">
        <v>49.846749999999993</v>
      </c>
      <c r="AM23">
        <v>0</v>
      </c>
      <c r="AN23">
        <v>0</v>
      </c>
      <c r="AO23">
        <v>0.17690097599999999</v>
      </c>
      <c r="AP23">
        <v>2.7005529599999996</v>
      </c>
      <c r="AQ23">
        <v>10.785749000000001</v>
      </c>
      <c r="AR23">
        <v>1.9395072000000002</v>
      </c>
      <c r="AS23">
        <v>4.1356828800000001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26.62466442622847</v>
      </c>
      <c r="BB23">
        <f t="shared" si="0"/>
        <v>670.35609257024737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280.72063193989925</v>
      </c>
      <c r="L24">
        <v>3.0046773090079815</v>
      </c>
      <c r="M24">
        <v>63.774782693595178</v>
      </c>
      <c r="N24">
        <v>51.885077387107891</v>
      </c>
      <c r="O24">
        <v>73.282628740545874</v>
      </c>
      <c r="P24">
        <v>27.242821261125357</v>
      </c>
      <c r="Q24">
        <v>3.0050299802761344</v>
      </c>
      <c r="R24">
        <v>7.994551910219676</v>
      </c>
      <c r="S24">
        <v>5.0318394363225325</v>
      </c>
      <c r="T24">
        <v>0</v>
      </c>
      <c r="U24">
        <v>51.757956302105825</v>
      </c>
      <c r="V24">
        <v>0</v>
      </c>
      <c r="W24">
        <v>5.0023999999999988</v>
      </c>
      <c r="X24">
        <v>14.999756905158071</v>
      </c>
      <c r="Y24">
        <v>0</v>
      </c>
      <c r="Z24">
        <v>0.4831200000000001</v>
      </c>
      <c r="AA24">
        <v>0</v>
      </c>
      <c r="AB24">
        <v>0</v>
      </c>
      <c r="AC24">
        <v>0</v>
      </c>
      <c r="AD24">
        <v>0</v>
      </c>
      <c r="AE24">
        <v>7.044245000000001</v>
      </c>
      <c r="AF24">
        <v>6.1510581000000002</v>
      </c>
      <c r="AG24">
        <v>29.615256000000002</v>
      </c>
      <c r="AH24">
        <v>10.27289549</v>
      </c>
      <c r="AI24">
        <v>0</v>
      </c>
      <c r="AJ24">
        <v>0</v>
      </c>
      <c r="AK24">
        <v>23.132137350000001</v>
      </c>
      <c r="AL24">
        <v>49.846749999999993</v>
      </c>
      <c r="AM24">
        <v>0</v>
      </c>
      <c r="AN24">
        <v>0</v>
      </c>
      <c r="AO24">
        <v>9.4261104000000012E-2</v>
      </c>
      <c r="AP24">
        <v>2.7005529599999996</v>
      </c>
      <c r="AQ24">
        <v>10.785749000000001</v>
      </c>
      <c r="AR24">
        <v>1.9395072000000002</v>
      </c>
      <c r="AS24">
        <v>4.1356828800000001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28.035108482843491</v>
      </c>
      <c r="BB24">
        <f t="shared" si="0"/>
        <v>705.86826046652038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270.00098578441094</v>
      </c>
      <c r="L25">
        <v>3.0047082611207401</v>
      </c>
      <c r="M25">
        <v>63.774782693595178</v>
      </c>
      <c r="N25">
        <v>51.885077387107891</v>
      </c>
      <c r="O25">
        <v>73.282628740545874</v>
      </c>
      <c r="P25">
        <v>27.272895471669681</v>
      </c>
      <c r="Q25">
        <v>3.0050299802761344</v>
      </c>
      <c r="R25">
        <v>7.9960146924083766</v>
      </c>
      <c r="S25">
        <v>4.9976026246719147</v>
      </c>
      <c r="T25">
        <v>0</v>
      </c>
      <c r="U25">
        <v>51.757956302105825</v>
      </c>
      <c r="V25">
        <v>0</v>
      </c>
      <c r="W25">
        <v>5.0835515750670233</v>
      </c>
      <c r="X25">
        <v>15.000763381742738</v>
      </c>
      <c r="Y25">
        <v>0</v>
      </c>
      <c r="Z25">
        <v>3.1402800000000006</v>
      </c>
      <c r="AA25">
        <v>0</v>
      </c>
      <c r="AB25">
        <v>0</v>
      </c>
      <c r="AC25">
        <v>0</v>
      </c>
      <c r="AD25">
        <v>0</v>
      </c>
      <c r="AE25">
        <v>7.044245000000001</v>
      </c>
      <c r="AF25">
        <v>6.1510581000000002</v>
      </c>
      <c r="AG25">
        <v>29.615256000000002</v>
      </c>
      <c r="AH25">
        <v>20.54579098</v>
      </c>
      <c r="AI25">
        <v>0</v>
      </c>
      <c r="AJ25">
        <v>0</v>
      </c>
      <c r="AK25">
        <v>23.132137350000001</v>
      </c>
      <c r="AL25">
        <v>49.846749999999993</v>
      </c>
      <c r="AM25">
        <v>0</v>
      </c>
      <c r="AN25">
        <v>0</v>
      </c>
      <c r="AO25">
        <v>0.96585350400000003</v>
      </c>
      <c r="AP25">
        <v>0.78766128000000002</v>
      </c>
      <c r="AQ25">
        <v>20.130487000000002</v>
      </c>
      <c r="AR25">
        <v>1.9395072000000002</v>
      </c>
      <c r="AS25">
        <v>4.1356828800000001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28.439774614472483</v>
      </c>
      <c r="BB25">
        <f t="shared" si="0"/>
        <v>716.05693157425003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351.85381613804554</v>
      </c>
      <c r="L26">
        <v>3.0047467732345408</v>
      </c>
      <c r="M26">
        <v>63.774782693595178</v>
      </c>
      <c r="N26">
        <v>51.885077387107891</v>
      </c>
      <c r="O26">
        <v>73.282628740545874</v>
      </c>
      <c r="P26">
        <v>27.272895471669681</v>
      </c>
      <c r="Q26">
        <v>3.0028636605316978</v>
      </c>
      <c r="R26">
        <v>18.618802084355075</v>
      </c>
      <c r="S26">
        <v>4.9976026246719147</v>
      </c>
      <c r="T26">
        <v>0</v>
      </c>
      <c r="U26">
        <v>51.757956302105825</v>
      </c>
      <c r="V26">
        <v>4.1288043964562577</v>
      </c>
      <c r="W26">
        <v>19.997739726027397</v>
      </c>
      <c r="X26">
        <v>43.19141044618312</v>
      </c>
      <c r="Y26">
        <v>0</v>
      </c>
      <c r="Z26">
        <v>5.7568579199999999</v>
      </c>
      <c r="AA26">
        <v>1.6654464</v>
      </c>
      <c r="AB26">
        <v>1.756203</v>
      </c>
      <c r="AC26">
        <v>4.2505959439999996</v>
      </c>
      <c r="AD26">
        <v>0</v>
      </c>
      <c r="AE26">
        <v>7.044245000000001</v>
      </c>
      <c r="AF26">
        <v>6.1510581000000002</v>
      </c>
      <c r="AG26">
        <v>29.615256000000002</v>
      </c>
      <c r="AH26">
        <v>30.818686470000003</v>
      </c>
      <c r="AI26">
        <v>0</v>
      </c>
      <c r="AJ26">
        <v>0</v>
      </c>
      <c r="AK26">
        <v>23.132137350000001</v>
      </c>
      <c r="AL26">
        <v>49.846749999999993</v>
      </c>
      <c r="AM26">
        <v>0</v>
      </c>
      <c r="AN26">
        <v>0</v>
      </c>
      <c r="AO26">
        <v>0.81865123200000012</v>
      </c>
      <c r="AP26">
        <v>0.78766128000000002</v>
      </c>
      <c r="AQ26">
        <v>32.357247000000001</v>
      </c>
      <c r="AR26">
        <v>1.9395072000000002</v>
      </c>
      <c r="AS26">
        <v>4.1356828800000001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35.023483365035702</v>
      </c>
      <c r="BB26">
        <f t="shared" si="0"/>
        <v>881.82162885549428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473.87235697119195</v>
      </c>
      <c r="L27">
        <v>5.9991705675209008</v>
      </c>
      <c r="M27">
        <v>63.774782693595178</v>
      </c>
      <c r="N27">
        <v>51.885077387107891</v>
      </c>
      <c r="O27">
        <v>73.282628740545874</v>
      </c>
      <c r="P27">
        <v>27.272895471669681</v>
      </c>
      <c r="Q27">
        <v>9.5839747641734174</v>
      </c>
      <c r="R27">
        <v>18.618802084355075</v>
      </c>
      <c r="S27">
        <v>11.581296807252659</v>
      </c>
      <c r="T27">
        <v>0</v>
      </c>
      <c r="U27">
        <v>51.757956302105825</v>
      </c>
      <c r="V27">
        <v>3.9792370687285223</v>
      </c>
      <c r="W27">
        <v>19.997739726027397</v>
      </c>
      <c r="X27">
        <v>43.19141044618312</v>
      </c>
      <c r="Y27">
        <v>0</v>
      </c>
      <c r="Z27">
        <v>5.7568579199999999</v>
      </c>
      <c r="AA27">
        <v>7.6332959999999996</v>
      </c>
      <c r="AB27">
        <v>5.7837618800000001</v>
      </c>
      <c r="AC27">
        <v>8.5095812220999978</v>
      </c>
      <c r="AD27">
        <v>0.5802544999999999</v>
      </c>
      <c r="AE27">
        <v>7.044245000000001</v>
      </c>
      <c r="AF27">
        <v>6.1510581000000002</v>
      </c>
      <c r="AG27">
        <v>29.615256000000002</v>
      </c>
      <c r="AH27">
        <v>41.091581959999992</v>
      </c>
      <c r="AI27">
        <v>2.2364691999999997</v>
      </c>
      <c r="AJ27">
        <v>0</v>
      </c>
      <c r="AK27">
        <v>23.132137350000001</v>
      </c>
      <c r="AL27">
        <v>19.071799999999996</v>
      </c>
      <c r="AM27">
        <v>2.3182980479999999</v>
      </c>
      <c r="AN27">
        <v>0</v>
      </c>
      <c r="AO27">
        <v>0.59010033600000011</v>
      </c>
      <c r="AP27">
        <v>0.78766128000000002</v>
      </c>
      <c r="AQ27">
        <v>43.142996000000004</v>
      </c>
      <c r="AR27">
        <v>1.9395072000000002</v>
      </c>
      <c r="AS27">
        <v>4.1356828800000001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40.656943244658763</v>
      </c>
      <c r="BB27">
        <f t="shared" si="0"/>
        <v>1023.6609306618986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512.3309987555449</v>
      </c>
      <c r="L28">
        <v>5.9991705675209008</v>
      </c>
      <c r="M28">
        <v>63.774782693595178</v>
      </c>
      <c r="N28">
        <v>51.885077387107891</v>
      </c>
      <c r="O28">
        <v>73.282628740545874</v>
      </c>
      <c r="P28">
        <v>27.272895471669681</v>
      </c>
      <c r="Q28">
        <v>9.5915163874345541</v>
      </c>
      <c r="R28">
        <v>18.618802084355075</v>
      </c>
      <c r="S28">
        <v>11.581296807252659</v>
      </c>
      <c r="T28">
        <v>0</v>
      </c>
      <c r="U28">
        <v>51.757956302105825</v>
      </c>
      <c r="V28">
        <v>3.9792370687285223</v>
      </c>
      <c r="W28">
        <v>19.997739726027397</v>
      </c>
      <c r="X28">
        <v>43.19141044618312</v>
      </c>
      <c r="Y28">
        <v>0</v>
      </c>
      <c r="Z28">
        <v>5.7568579199999999</v>
      </c>
      <c r="AA28">
        <v>12.340957824</v>
      </c>
      <c r="AB28">
        <v>11.56752376</v>
      </c>
      <c r="AC28">
        <v>12.764651391799999</v>
      </c>
      <c r="AD28">
        <v>3.8296797000000007</v>
      </c>
      <c r="AE28">
        <v>7.100598960000001</v>
      </c>
      <c r="AF28">
        <v>13.669017999999998</v>
      </c>
      <c r="AG28">
        <v>29.615256000000002</v>
      </c>
      <c r="AH28">
        <v>51.364477449999988</v>
      </c>
      <c r="AI28">
        <v>7.2685248999999992</v>
      </c>
      <c r="AJ28">
        <v>0</v>
      </c>
      <c r="AK28">
        <v>23.132137350000001</v>
      </c>
      <c r="AL28">
        <v>2.0805599999999997</v>
      </c>
      <c r="AM28">
        <v>4.6365960959999999</v>
      </c>
      <c r="AN28">
        <v>0</v>
      </c>
      <c r="AO28">
        <v>0.42482059200000005</v>
      </c>
      <c r="AP28">
        <v>0.78766128000000002</v>
      </c>
      <c r="AQ28">
        <v>43.142996000000004</v>
      </c>
      <c r="AR28">
        <v>1.9395072000000002</v>
      </c>
      <c r="AS28">
        <v>4.1356828800000001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43.120962095474404</v>
      </c>
      <c r="BB28">
        <f t="shared" si="0"/>
        <v>1085.7000576463977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512.3309987555449</v>
      </c>
      <c r="L29">
        <v>5.9991705675209008</v>
      </c>
      <c r="M29">
        <v>63.774782693595178</v>
      </c>
      <c r="N29">
        <v>51.885077387107891</v>
      </c>
      <c r="O29">
        <v>73.282628740545874</v>
      </c>
      <c r="P29">
        <v>27.272895471669681</v>
      </c>
      <c r="Q29">
        <v>4.8757160955056182</v>
      </c>
      <c r="R29">
        <v>18.618802084355075</v>
      </c>
      <c r="S29">
        <v>11.581296807252659</v>
      </c>
      <c r="T29">
        <v>0</v>
      </c>
      <c r="U29">
        <v>51.757956302105825</v>
      </c>
      <c r="V29">
        <v>3.9792370687285223</v>
      </c>
      <c r="W29">
        <v>19.997739726027397</v>
      </c>
      <c r="X29">
        <v>43.19141044618312</v>
      </c>
      <c r="Y29">
        <v>0</v>
      </c>
      <c r="Z29">
        <v>5.7568579199999999</v>
      </c>
      <c r="AA29">
        <v>12.340957824</v>
      </c>
      <c r="AB29">
        <v>17.35128564</v>
      </c>
      <c r="AC29">
        <v>12.764651391799999</v>
      </c>
      <c r="AD29">
        <v>8.0075121000000014</v>
      </c>
      <c r="AE29">
        <v>14.42661376</v>
      </c>
      <c r="AF29">
        <v>13.669017999999998</v>
      </c>
      <c r="AG29">
        <v>29.615256000000002</v>
      </c>
      <c r="AH29">
        <v>61.637372940000006</v>
      </c>
      <c r="AI29">
        <v>7.2685248999999992</v>
      </c>
      <c r="AJ29">
        <v>0</v>
      </c>
      <c r="AK29">
        <v>23.132137350000001</v>
      </c>
      <c r="AL29">
        <v>2.0805599999999997</v>
      </c>
      <c r="AM29">
        <v>6.9548941439999989</v>
      </c>
      <c r="AN29">
        <v>0</v>
      </c>
      <c r="AO29">
        <v>0.33701572800000001</v>
      </c>
      <c r="AP29">
        <v>0.78766128000000002</v>
      </c>
      <c r="AQ29">
        <v>43.142996000000004</v>
      </c>
      <c r="AR29">
        <v>1.9395072000000002</v>
      </c>
      <c r="AS29">
        <v>4.1356828800000001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44.07883463595126</v>
      </c>
      <c r="BB29">
        <f t="shared" si="0"/>
        <v>1109.8173825679919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512.3309987555449</v>
      </c>
      <c r="L30">
        <v>5.9991705675209008</v>
      </c>
      <c r="M30">
        <v>63.774782693595178</v>
      </c>
      <c r="N30">
        <v>51.885077387107891</v>
      </c>
      <c r="O30">
        <v>73.282628740545874</v>
      </c>
      <c r="P30">
        <v>27.272895471669681</v>
      </c>
      <c r="Q30">
        <v>4.8757160955056182</v>
      </c>
      <c r="R30">
        <v>18.618802084355075</v>
      </c>
      <c r="S30">
        <v>11.581296807252659</v>
      </c>
      <c r="T30">
        <v>0</v>
      </c>
      <c r="U30">
        <v>51.757956302105825</v>
      </c>
      <c r="V30">
        <v>3.9792370687285223</v>
      </c>
      <c r="W30">
        <v>19.997739726027397</v>
      </c>
      <c r="X30">
        <v>43.19141044618312</v>
      </c>
      <c r="Y30">
        <v>0</v>
      </c>
      <c r="Z30">
        <v>5.7568579199999999</v>
      </c>
      <c r="AA30">
        <v>12.340957824</v>
      </c>
      <c r="AB30">
        <v>17.35128564</v>
      </c>
      <c r="AC30">
        <v>12.764651391799999</v>
      </c>
      <c r="AD30">
        <v>12.011268149999998</v>
      </c>
      <c r="AE30">
        <v>21.714307867200002</v>
      </c>
      <c r="AF30">
        <v>13.669017999999998</v>
      </c>
      <c r="AG30">
        <v>29.615256000000002</v>
      </c>
      <c r="AH30">
        <v>61.637372940000006</v>
      </c>
      <c r="AI30">
        <v>7.2685248999999992</v>
      </c>
      <c r="AJ30">
        <v>0</v>
      </c>
      <c r="AK30">
        <v>23.132137350000001</v>
      </c>
      <c r="AL30">
        <v>2.0805599999999997</v>
      </c>
      <c r="AM30">
        <v>6.9548941439999989</v>
      </c>
      <c r="AN30">
        <v>0</v>
      </c>
      <c r="AO30">
        <v>0.26470583999999997</v>
      </c>
      <c r="AP30">
        <v>0.78766128000000002</v>
      </c>
      <c r="AQ30">
        <v>43.142996000000004</v>
      </c>
      <c r="AR30">
        <v>1.9395072000000002</v>
      </c>
      <c r="AS30">
        <v>4.1356828800000001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44.507406018651267</v>
      </c>
      <c r="BB30">
        <f t="shared" si="0"/>
        <v>1120.607951454492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512.3309987555449</v>
      </c>
      <c r="L31">
        <v>5.9991705675209008</v>
      </c>
      <c r="M31">
        <v>63.774782693595178</v>
      </c>
      <c r="N31">
        <v>51.885077387107891</v>
      </c>
      <c r="O31">
        <v>73.282628740545874</v>
      </c>
      <c r="P31">
        <v>27.272895471669681</v>
      </c>
      <c r="Q31">
        <v>4.8757160955056182</v>
      </c>
      <c r="R31">
        <v>18.618802084355075</v>
      </c>
      <c r="S31">
        <v>11.581296807252659</v>
      </c>
      <c r="T31">
        <v>0</v>
      </c>
      <c r="U31">
        <v>51.757956302105825</v>
      </c>
      <c r="V31">
        <v>3.9792370687285223</v>
      </c>
      <c r="W31">
        <v>19.997739726027397</v>
      </c>
      <c r="X31">
        <v>43.19141044618312</v>
      </c>
      <c r="Y31">
        <v>0</v>
      </c>
      <c r="Z31">
        <v>5.7568579199999999</v>
      </c>
      <c r="AA31">
        <v>12.340957824</v>
      </c>
      <c r="AB31">
        <v>17.35128564</v>
      </c>
      <c r="AC31">
        <v>12.764651391799999</v>
      </c>
      <c r="AD31">
        <v>12.011268149999998</v>
      </c>
      <c r="AE31">
        <v>21.714307867200002</v>
      </c>
      <c r="AF31">
        <v>13.669017999999998</v>
      </c>
      <c r="AG31">
        <v>29.615256000000002</v>
      </c>
      <c r="AH31">
        <v>61.637372940000006</v>
      </c>
      <c r="AI31">
        <v>7.2685248999999992</v>
      </c>
      <c r="AJ31">
        <v>0</v>
      </c>
      <c r="AK31">
        <v>23.132137350000001</v>
      </c>
      <c r="AL31">
        <v>2.0805599999999997</v>
      </c>
      <c r="AM31">
        <v>6.9548941439999989</v>
      </c>
      <c r="AN31">
        <v>0</v>
      </c>
      <c r="AO31">
        <v>0.25308460799999999</v>
      </c>
      <c r="AP31">
        <v>0.78766128000000002</v>
      </c>
      <c r="AQ31">
        <v>43.142996000000004</v>
      </c>
      <c r="AR31">
        <v>1.9395072000000002</v>
      </c>
      <c r="AS31">
        <v>4.1356828800000001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44.506961987451263</v>
      </c>
      <c r="BB31">
        <f t="shared" si="0"/>
        <v>1120.596774253692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512.3309987555449</v>
      </c>
      <c r="L32">
        <v>5.9991705675209008</v>
      </c>
      <c r="M32">
        <v>63.774782693595178</v>
      </c>
      <c r="N32">
        <v>51.885077387107891</v>
      </c>
      <c r="O32">
        <v>73.282628740545874</v>
      </c>
      <c r="P32">
        <v>27.272895471669681</v>
      </c>
      <c r="Q32">
        <v>4.8757160955056182</v>
      </c>
      <c r="R32">
        <v>18.618802084355075</v>
      </c>
      <c r="S32">
        <v>11.581296807252659</v>
      </c>
      <c r="T32">
        <v>0</v>
      </c>
      <c r="U32">
        <v>51.757956302105825</v>
      </c>
      <c r="V32">
        <v>3.9792370687285223</v>
      </c>
      <c r="W32">
        <v>19.997739726027397</v>
      </c>
      <c r="X32">
        <v>43.19141044618312</v>
      </c>
      <c r="Y32">
        <v>0</v>
      </c>
      <c r="Z32">
        <v>5.7568579199999999</v>
      </c>
      <c r="AA32">
        <v>12.340957824</v>
      </c>
      <c r="AB32">
        <v>17.35128564</v>
      </c>
      <c r="AC32">
        <v>12.764651391799999</v>
      </c>
      <c r="AD32">
        <v>16.015024200000003</v>
      </c>
      <c r="AE32">
        <v>21.714307867200002</v>
      </c>
      <c r="AF32">
        <v>13.669017999999998</v>
      </c>
      <c r="AG32">
        <v>29.615256000000002</v>
      </c>
      <c r="AH32">
        <v>58.226937999999997</v>
      </c>
      <c r="AI32">
        <v>7.2685248999999992</v>
      </c>
      <c r="AJ32">
        <v>0</v>
      </c>
      <c r="AK32">
        <v>23.132137350000001</v>
      </c>
      <c r="AL32">
        <v>2.0805599999999997</v>
      </c>
      <c r="AM32">
        <v>4.6365960959999999</v>
      </c>
      <c r="AN32">
        <v>0</v>
      </c>
      <c r="AO32">
        <v>0.42998558399999998</v>
      </c>
      <c r="AP32">
        <v>0.78766128000000002</v>
      </c>
      <c r="AQ32">
        <v>43.142996000000004</v>
      </c>
      <c r="AR32">
        <v>15.031180800000001</v>
      </c>
      <c r="AS32">
        <v>7.326066816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45.069800464351253</v>
      </c>
      <c r="BB32">
        <f t="shared" si="0"/>
        <v>1134.7679173507918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512.3309987555449</v>
      </c>
      <c r="L33">
        <v>5.9991705675209008</v>
      </c>
      <c r="M33">
        <v>63.774782693595178</v>
      </c>
      <c r="N33">
        <v>51.885077387107891</v>
      </c>
      <c r="O33">
        <v>73.282628740545874</v>
      </c>
      <c r="P33">
        <v>27.272895471669681</v>
      </c>
      <c r="Q33">
        <v>4.8757160955056182</v>
      </c>
      <c r="R33">
        <v>18.618802084355075</v>
      </c>
      <c r="S33">
        <v>11.581296807252659</v>
      </c>
      <c r="T33">
        <v>0</v>
      </c>
      <c r="U33">
        <v>51.757956302105825</v>
      </c>
      <c r="V33">
        <v>3.9792370687285223</v>
      </c>
      <c r="W33">
        <v>20.350358172235929</v>
      </c>
      <c r="X33">
        <v>43.19141044618312</v>
      </c>
      <c r="Y33">
        <v>0</v>
      </c>
      <c r="Z33">
        <v>5.7568579199999999</v>
      </c>
      <c r="AA33">
        <v>12.340957824</v>
      </c>
      <c r="AB33">
        <v>17.35128564</v>
      </c>
      <c r="AC33">
        <v>12.764651391799999</v>
      </c>
      <c r="AD33">
        <v>16.015024200000003</v>
      </c>
      <c r="AE33">
        <v>21.714307867200002</v>
      </c>
      <c r="AF33">
        <v>13.669017999999998</v>
      </c>
      <c r="AG33">
        <v>29.615256000000002</v>
      </c>
      <c r="AH33">
        <v>51.364477449999988</v>
      </c>
      <c r="AI33">
        <v>7.2685248999999992</v>
      </c>
      <c r="AJ33">
        <v>0</v>
      </c>
      <c r="AK33">
        <v>23.132137350000001</v>
      </c>
      <c r="AL33">
        <v>2.0805599999999997</v>
      </c>
      <c r="AM33">
        <v>2.3182980479999999</v>
      </c>
      <c r="AN33">
        <v>0</v>
      </c>
      <c r="AO33">
        <v>0.44935430400000009</v>
      </c>
      <c r="AP33">
        <v>0.78766128000000002</v>
      </c>
      <c r="AQ33">
        <v>43.142996000000004</v>
      </c>
      <c r="AR33">
        <v>15.031180800000001</v>
      </c>
      <c r="AS33">
        <v>7.326066816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44.733305011277025</v>
      </c>
      <c r="BB33">
        <f t="shared" si="0"/>
        <v>1126.2956413720747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512.3309987555449</v>
      </c>
      <c r="L34">
        <v>5.9991705675209008</v>
      </c>
      <c r="M34">
        <v>63.774782693595178</v>
      </c>
      <c r="N34">
        <v>51.885077387107891</v>
      </c>
      <c r="O34">
        <v>73.282628740545874</v>
      </c>
      <c r="P34">
        <v>27.272895471669681</v>
      </c>
      <c r="Q34">
        <v>4.8757160955056182</v>
      </c>
      <c r="R34">
        <v>18.618802084355075</v>
      </c>
      <c r="S34">
        <v>11.581296807252659</v>
      </c>
      <c r="T34">
        <v>0</v>
      </c>
      <c r="U34">
        <v>51.757956302105825</v>
      </c>
      <c r="V34">
        <v>3.9792370687285223</v>
      </c>
      <c r="W34">
        <v>20.372355913978495</v>
      </c>
      <c r="X34">
        <v>43.19141044618312</v>
      </c>
      <c r="Y34">
        <v>0</v>
      </c>
      <c r="Z34">
        <v>5.7568579199999999</v>
      </c>
      <c r="AA34">
        <v>7.6332959999999996</v>
      </c>
      <c r="AB34">
        <v>11.56752376</v>
      </c>
      <c r="AC34">
        <v>8.5095812220999978</v>
      </c>
      <c r="AD34">
        <v>8.0075121000000014</v>
      </c>
      <c r="AE34">
        <v>21.714307867200002</v>
      </c>
      <c r="AF34">
        <v>12.302116200000002</v>
      </c>
      <c r="AG34">
        <v>29.615256000000002</v>
      </c>
      <c r="AH34">
        <v>51.364477449999988</v>
      </c>
      <c r="AI34">
        <v>2.2364691999999997</v>
      </c>
      <c r="AJ34">
        <v>0</v>
      </c>
      <c r="AK34">
        <v>23.132137350000001</v>
      </c>
      <c r="AL34">
        <v>2.0805599999999997</v>
      </c>
      <c r="AM34">
        <v>0</v>
      </c>
      <c r="AN34">
        <v>0</v>
      </c>
      <c r="AO34">
        <v>0.46743177599999997</v>
      </c>
      <c r="AP34">
        <v>0.78766128000000002</v>
      </c>
      <c r="AQ34">
        <v>32.357247000000001</v>
      </c>
      <c r="AR34">
        <v>1.9395072000000002</v>
      </c>
      <c r="AS34">
        <v>4.1356828800000001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42.498643192256793</v>
      </c>
      <c r="BB34">
        <f t="shared" si="0"/>
        <v>1070.0313103471372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512.3309987555449</v>
      </c>
      <c r="L35">
        <v>5.9991705675209008</v>
      </c>
      <c r="M35">
        <v>63.774782693595178</v>
      </c>
      <c r="N35">
        <v>51.885077387107891</v>
      </c>
      <c r="O35">
        <v>73.282628740545874</v>
      </c>
      <c r="P35">
        <v>27.272895471669681</v>
      </c>
      <c r="Q35">
        <v>9.5915163874345541</v>
      </c>
      <c r="R35">
        <v>18.618802084355075</v>
      </c>
      <c r="S35">
        <v>11.581296807252659</v>
      </c>
      <c r="T35">
        <v>0</v>
      </c>
      <c r="U35">
        <v>51.757956302105825</v>
      </c>
      <c r="V35">
        <v>3.9792370687285223</v>
      </c>
      <c r="W35">
        <v>20.372355913978495</v>
      </c>
      <c r="X35">
        <v>43.19141044618312</v>
      </c>
      <c r="Y35">
        <v>0</v>
      </c>
      <c r="Z35">
        <v>2.8784289599999999</v>
      </c>
      <c r="AA35">
        <v>1.5960527999999998</v>
      </c>
      <c r="AB35">
        <v>1.756203</v>
      </c>
      <c r="AC35">
        <v>4.2505959439999996</v>
      </c>
      <c r="AD35">
        <v>8.0075121000000014</v>
      </c>
      <c r="AE35">
        <v>21.714307867200002</v>
      </c>
      <c r="AF35">
        <v>12.302116200000002</v>
      </c>
      <c r="AG35">
        <v>29.615256000000002</v>
      </c>
      <c r="AH35">
        <v>41.091581959999992</v>
      </c>
      <c r="AI35">
        <v>1.3977932499999999</v>
      </c>
      <c r="AJ35">
        <v>0</v>
      </c>
      <c r="AK35">
        <v>23.132137350000001</v>
      </c>
      <c r="AL35">
        <v>2.0805599999999997</v>
      </c>
      <c r="AM35">
        <v>0</v>
      </c>
      <c r="AN35">
        <v>0</v>
      </c>
      <c r="AO35">
        <v>0.52812043200000003</v>
      </c>
      <c r="AP35">
        <v>0</v>
      </c>
      <c r="AQ35">
        <v>32.357247000000001</v>
      </c>
      <c r="AR35">
        <v>1.9395072000000002</v>
      </c>
      <c r="AS35">
        <v>4.1356828800000001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41.348490287279951</v>
      </c>
      <c r="BB35">
        <f t="shared" si="0"/>
        <v>1041.0727412819429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512.3309987555449</v>
      </c>
      <c r="L36">
        <v>5.9991705675209008</v>
      </c>
      <c r="M36">
        <v>63.774782693595178</v>
      </c>
      <c r="N36">
        <v>51.885077387107891</v>
      </c>
      <c r="O36">
        <v>73.282628740545874</v>
      </c>
      <c r="P36">
        <v>27.272895471669681</v>
      </c>
      <c r="Q36">
        <v>9.5915163874345541</v>
      </c>
      <c r="R36">
        <v>18.618802084355075</v>
      </c>
      <c r="S36">
        <v>11.581296807252659</v>
      </c>
      <c r="T36">
        <v>0</v>
      </c>
      <c r="U36">
        <v>51.757956302105825</v>
      </c>
      <c r="V36">
        <v>3.9792370687285223</v>
      </c>
      <c r="W36">
        <v>20.372355913978495</v>
      </c>
      <c r="X36">
        <v>43.19141044618312</v>
      </c>
      <c r="Y36">
        <v>0</v>
      </c>
      <c r="Z36">
        <v>0.62805600000000006</v>
      </c>
      <c r="AA36">
        <v>1.5960527999999998</v>
      </c>
      <c r="AB36">
        <v>0</v>
      </c>
      <c r="AC36">
        <v>0</v>
      </c>
      <c r="AD36">
        <v>3.7716542499999988</v>
      </c>
      <c r="AE36">
        <v>21.714307867200002</v>
      </c>
      <c r="AF36">
        <v>6.1510581000000002</v>
      </c>
      <c r="AG36">
        <v>29.615256000000002</v>
      </c>
      <c r="AH36">
        <v>30.818686470000003</v>
      </c>
      <c r="AI36">
        <v>1.3977932499999999</v>
      </c>
      <c r="AJ36">
        <v>0</v>
      </c>
      <c r="AK36">
        <v>23.132137350000001</v>
      </c>
      <c r="AL36">
        <v>2.0805599999999997</v>
      </c>
      <c r="AM36">
        <v>0</v>
      </c>
      <c r="AN36">
        <v>0</v>
      </c>
      <c r="AO36">
        <v>0.56169287999999995</v>
      </c>
      <c r="AP36">
        <v>0</v>
      </c>
      <c r="AQ36">
        <v>32.357247000000001</v>
      </c>
      <c r="AR36">
        <v>1.9395072000000002</v>
      </c>
      <c r="AS36">
        <v>4.1356828800000001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40.245144520079954</v>
      </c>
      <c r="BB36">
        <f t="shared" si="0"/>
        <v>1013.2926761531428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512.3309987555449</v>
      </c>
      <c r="L37">
        <v>5.9991705675209008</v>
      </c>
      <c r="M37">
        <v>63.774782693595178</v>
      </c>
      <c r="N37">
        <v>51.885077387107891</v>
      </c>
      <c r="O37">
        <v>73.282628740545874</v>
      </c>
      <c r="P37">
        <v>27.272895471669681</v>
      </c>
      <c r="Q37">
        <v>9.5915163874345541</v>
      </c>
      <c r="R37">
        <v>18.618802084355075</v>
      </c>
      <c r="S37">
        <v>11.581296807252659</v>
      </c>
      <c r="T37">
        <v>0</v>
      </c>
      <c r="U37">
        <v>51.757956302105825</v>
      </c>
      <c r="V37">
        <v>3.9792370687285223</v>
      </c>
      <c r="W37">
        <v>20.372355913978495</v>
      </c>
      <c r="X37">
        <v>43.19141044618312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21.714307867200002</v>
      </c>
      <c r="AF37">
        <v>6.1510581000000002</v>
      </c>
      <c r="AG37">
        <v>29.615256000000002</v>
      </c>
      <c r="AH37">
        <v>20.54579098</v>
      </c>
      <c r="AI37">
        <v>1.3977932499999999</v>
      </c>
      <c r="AJ37">
        <v>0</v>
      </c>
      <c r="AK37">
        <v>23.132137350000001</v>
      </c>
      <c r="AL37">
        <v>2.0805599999999997</v>
      </c>
      <c r="AM37">
        <v>0</v>
      </c>
      <c r="AN37">
        <v>0</v>
      </c>
      <c r="AO37">
        <v>1.1014345440000002</v>
      </c>
      <c r="AP37">
        <v>1.6878456000000002</v>
      </c>
      <c r="AQ37">
        <v>32.357247000000001</v>
      </c>
      <c r="AR37">
        <v>1.9395072000000002</v>
      </c>
      <c r="AS37">
        <v>4.1356828800000001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39.70877557377996</v>
      </c>
      <c r="BB37">
        <f t="shared" si="0"/>
        <v>999.78797382344271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512.3309987555449</v>
      </c>
      <c r="L38">
        <v>5.9991705675209008</v>
      </c>
      <c r="M38">
        <v>63.774782693595178</v>
      </c>
      <c r="N38">
        <v>51.885077387107891</v>
      </c>
      <c r="O38">
        <v>73.282628740545874</v>
      </c>
      <c r="P38">
        <v>27.272895471669681</v>
      </c>
      <c r="Q38">
        <v>9.5915163874345541</v>
      </c>
      <c r="R38">
        <v>18.618802084355075</v>
      </c>
      <c r="S38">
        <v>11.581296807252659</v>
      </c>
      <c r="T38">
        <v>0</v>
      </c>
      <c r="U38">
        <v>51.757956302105825</v>
      </c>
      <c r="V38">
        <v>3.9792370687285223</v>
      </c>
      <c r="W38">
        <v>20.372355913978495</v>
      </c>
      <c r="X38">
        <v>43.19141044618312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21.714307867200002</v>
      </c>
      <c r="AF38">
        <v>6.1510581000000002</v>
      </c>
      <c r="AG38">
        <v>29.615256000000002</v>
      </c>
      <c r="AH38">
        <v>9.3994914199999986</v>
      </c>
      <c r="AI38">
        <v>1.3977932499999999</v>
      </c>
      <c r="AJ38">
        <v>0</v>
      </c>
      <c r="AK38">
        <v>23.132137350000001</v>
      </c>
      <c r="AL38">
        <v>2.0805599999999997</v>
      </c>
      <c r="AM38">
        <v>0</v>
      </c>
      <c r="AN38">
        <v>0</v>
      </c>
      <c r="AO38">
        <v>1.1440457279999998</v>
      </c>
      <c r="AP38">
        <v>1.6878456000000002</v>
      </c>
      <c r="AQ38">
        <v>32.357247000000001</v>
      </c>
      <c r="AR38">
        <v>15.031180800000001</v>
      </c>
      <c r="AS38">
        <v>7.326066816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39.906589408179968</v>
      </c>
      <c r="BB38">
        <f t="shared" si="0"/>
        <v>1004.7685291490427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512.3309987555449</v>
      </c>
      <c r="L39">
        <v>5.9991705675209008</v>
      </c>
      <c r="M39">
        <v>63.774782693595178</v>
      </c>
      <c r="N39">
        <v>51.885077387107891</v>
      </c>
      <c r="O39">
        <v>73.282628740545874</v>
      </c>
      <c r="P39">
        <v>27.272895471669681</v>
      </c>
      <c r="Q39">
        <v>9.5915163874345541</v>
      </c>
      <c r="R39">
        <v>18.618802084355075</v>
      </c>
      <c r="S39">
        <v>11.581296807252659</v>
      </c>
      <c r="T39">
        <v>0</v>
      </c>
      <c r="U39">
        <v>51.757956302105825</v>
      </c>
      <c r="V39">
        <v>3.9792370687285223</v>
      </c>
      <c r="W39">
        <v>20.372355913978495</v>
      </c>
      <c r="X39">
        <v>43.19141044618312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13.524950399999998</v>
      </c>
      <c r="AF39">
        <v>6.1510581000000002</v>
      </c>
      <c r="AG39">
        <v>29.615256000000002</v>
      </c>
      <c r="AH39">
        <v>0</v>
      </c>
      <c r="AI39">
        <v>1.3977932499999999</v>
      </c>
      <c r="AJ39">
        <v>0</v>
      </c>
      <c r="AK39">
        <v>23.132137350000001</v>
      </c>
      <c r="AL39">
        <v>2.0805599999999997</v>
      </c>
      <c r="AM39">
        <v>0</v>
      </c>
      <c r="AN39">
        <v>0</v>
      </c>
      <c r="AO39">
        <v>1.03945464</v>
      </c>
      <c r="AP39">
        <v>1.6878456000000002</v>
      </c>
      <c r="AQ39">
        <v>21.571498000000002</v>
      </c>
      <c r="AR39">
        <v>15.031180800000001</v>
      </c>
      <c r="AS39">
        <v>7.326066816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38.818684431779964</v>
      </c>
      <c r="BB39">
        <f t="shared" si="0"/>
        <v>977.37724515024263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512.3309987555449</v>
      </c>
      <c r="L40">
        <v>5.9991705675209008</v>
      </c>
      <c r="M40">
        <v>63.774782693595178</v>
      </c>
      <c r="N40">
        <v>51.885077387107891</v>
      </c>
      <c r="O40">
        <v>73.282628740545874</v>
      </c>
      <c r="P40">
        <v>27.272895471669681</v>
      </c>
      <c r="Q40">
        <v>9.5915163874345541</v>
      </c>
      <c r="R40">
        <v>18.618802084355075</v>
      </c>
      <c r="S40">
        <v>11.581296807252659</v>
      </c>
      <c r="T40">
        <v>0</v>
      </c>
      <c r="U40">
        <v>51.757956302105825</v>
      </c>
      <c r="V40">
        <v>3.9792370687285223</v>
      </c>
      <c r="W40">
        <v>20.372355913978495</v>
      </c>
      <c r="X40">
        <v>43.19141044618312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5.52268808</v>
      </c>
      <c r="AF40">
        <v>6.1510581000000002</v>
      </c>
      <c r="AG40">
        <v>29.615256000000002</v>
      </c>
      <c r="AH40">
        <v>0</v>
      </c>
      <c r="AI40">
        <v>1.3977932499999999</v>
      </c>
      <c r="AJ40">
        <v>0</v>
      </c>
      <c r="AK40">
        <v>23.132137350000001</v>
      </c>
      <c r="AL40">
        <v>2.0805599999999997</v>
      </c>
      <c r="AM40">
        <v>0</v>
      </c>
      <c r="AN40">
        <v>0</v>
      </c>
      <c r="AO40">
        <v>0.47517926400000005</v>
      </c>
      <c r="AP40">
        <v>1.6878456000000002</v>
      </c>
      <c r="AQ40">
        <v>10.785749000000001</v>
      </c>
      <c r="AR40">
        <v>1.9395072000000002</v>
      </c>
      <c r="AS40">
        <v>4.1356828800000001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37.457452374779955</v>
      </c>
      <c r="BB40">
        <f t="shared" si="0"/>
        <v>943.10413297524258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512.3309987555449</v>
      </c>
      <c r="L41">
        <v>5.9991705675209008</v>
      </c>
      <c r="M41">
        <v>63.774782693595178</v>
      </c>
      <c r="N41">
        <v>51.885077387107891</v>
      </c>
      <c r="O41">
        <v>73.282628740545874</v>
      </c>
      <c r="P41">
        <v>27.272895471669681</v>
      </c>
      <c r="Q41">
        <v>4.8757160955056182</v>
      </c>
      <c r="R41">
        <v>18.618802084355075</v>
      </c>
      <c r="S41">
        <v>11.581296807252659</v>
      </c>
      <c r="T41">
        <v>0</v>
      </c>
      <c r="U41">
        <v>51.757956302105825</v>
      </c>
      <c r="V41">
        <v>3.9792370687285223</v>
      </c>
      <c r="W41">
        <v>20.372355913978495</v>
      </c>
      <c r="X41">
        <v>43.19141044618312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6.1510581000000002</v>
      </c>
      <c r="AG41">
        <v>29.615256000000002</v>
      </c>
      <c r="AH41">
        <v>0</v>
      </c>
      <c r="AI41">
        <v>1.3977932499999999</v>
      </c>
      <c r="AJ41">
        <v>0</v>
      </c>
      <c r="AK41">
        <v>23.132137350000001</v>
      </c>
      <c r="AL41">
        <v>2.0805599999999997</v>
      </c>
      <c r="AM41">
        <v>0</v>
      </c>
      <c r="AN41">
        <v>0</v>
      </c>
      <c r="AO41">
        <v>0.51133420800000007</v>
      </c>
      <c r="AP41">
        <v>1.6878456000000002</v>
      </c>
      <c r="AQ41">
        <v>0</v>
      </c>
      <c r="AR41">
        <v>1.9395072000000002</v>
      </c>
      <c r="AS41">
        <v>4.1356828800000001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36.655707653856801</v>
      </c>
      <c r="BB41">
        <f t="shared" si="0"/>
        <v>922.91779526823677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512.3309987555449</v>
      </c>
      <c r="L42">
        <v>5.9991705675209008</v>
      </c>
      <c r="M42">
        <v>63.774782693595178</v>
      </c>
      <c r="N42">
        <v>51.885077387107891</v>
      </c>
      <c r="O42">
        <v>73.282628740545874</v>
      </c>
      <c r="P42">
        <v>27.272895471669681</v>
      </c>
      <c r="Q42">
        <v>4.8757160955056182</v>
      </c>
      <c r="R42">
        <v>18.618802084355075</v>
      </c>
      <c r="S42">
        <v>11.581296807252659</v>
      </c>
      <c r="T42">
        <v>0</v>
      </c>
      <c r="U42">
        <v>51.757956302105825</v>
      </c>
      <c r="V42">
        <v>3.9792370687285223</v>
      </c>
      <c r="W42">
        <v>20.372355913978495</v>
      </c>
      <c r="X42">
        <v>43.19141044618312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6.1510581000000002</v>
      </c>
      <c r="AG42">
        <v>29.615256000000002</v>
      </c>
      <c r="AH42">
        <v>0</v>
      </c>
      <c r="AI42">
        <v>1.3977932499999999</v>
      </c>
      <c r="AJ42">
        <v>0</v>
      </c>
      <c r="AK42">
        <v>23.132137350000001</v>
      </c>
      <c r="AL42">
        <v>2.0805599999999997</v>
      </c>
      <c r="AM42">
        <v>0</v>
      </c>
      <c r="AN42">
        <v>0</v>
      </c>
      <c r="AO42">
        <v>0.52553793599999998</v>
      </c>
      <c r="AP42">
        <v>1.6878456000000002</v>
      </c>
      <c r="AQ42">
        <v>0</v>
      </c>
      <c r="AR42">
        <v>1.9395072000000002</v>
      </c>
      <c r="AS42">
        <v>4.1356828800000001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36.656250065856803</v>
      </c>
      <c r="BB42">
        <f t="shared" si="0"/>
        <v>922.93145658423668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512.3309987555449</v>
      </c>
      <c r="L43">
        <v>5.9991705675209008</v>
      </c>
      <c r="M43">
        <v>63.774782693595178</v>
      </c>
      <c r="N43">
        <v>51.885077387107891</v>
      </c>
      <c r="O43">
        <v>73.282628740545874</v>
      </c>
      <c r="P43">
        <v>27.272895471669681</v>
      </c>
      <c r="Q43">
        <v>9.5771474048640926</v>
      </c>
      <c r="R43">
        <v>18.618802084355075</v>
      </c>
      <c r="S43">
        <v>11.581296807252659</v>
      </c>
      <c r="T43">
        <v>0</v>
      </c>
      <c r="U43">
        <v>51.757956302105825</v>
      </c>
      <c r="V43">
        <v>3.9792370687285223</v>
      </c>
      <c r="W43">
        <v>20.372355913978495</v>
      </c>
      <c r="X43">
        <v>43.19141044618312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6.1510581000000002</v>
      </c>
      <c r="AG43">
        <v>29.615256000000002</v>
      </c>
      <c r="AH43">
        <v>0</v>
      </c>
      <c r="AI43">
        <v>1.3977932499999999</v>
      </c>
      <c r="AJ43">
        <v>0</v>
      </c>
      <c r="AK43">
        <v>23.132137350000001</v>
      </c>
      <c r="AL43">
        <v>2.0805599999999997</v>
      </c>
      <c r="AM43">
        <v>0</v>
      </c>
      <c r="AN43">
        <v>0</v>
      </c>
      <c r="AO43">
        <v>0.52812043200000003</v>
      </c>
      <c r="AP43">
        <v>1.6878456000000002</v>
      </c>
      <c r="AQ43">
        <v>0</v>
      </c>
      <c r="AR43">
        <v>1.9395072000000002</v>
      </c>
      <c r="AS43">
        <v>2.3632473600000004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36.768236906401867</v>
      </c>
      <c r="BB43">
        <f t="shared" si="0"/>
        <v>925.75104802905025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512.3309987555449</v>
      </c>
      <c r="L44">
        <v>5.9991705675209008</v>
      </c>
      <c r="M44">
        <v>63.774782693595178</v>
      </c>
      <c r="N44">
        <v>51.885077387107891</v>
      </c>
      <c r="O44">
        <v>73.282628740545874</v>
      </c>
      <c r="P44">
        <v>27.272895471669681</v>
      </c>
      <c r="Q44">
        <v>9.5915163874345541</v>
      </c>
      <c r="R44">
        <v>18.618802084355075</v>
      </c>
      <c r="S44">
        <v>11.581296807252659</v>
      </c>
      <c r="T44">
        <v>0</v>
      </c>
      <c r="U44">
        <v>51.757956302105825</v>
      </c>
      <c r="V44">
        <v>3.9792370687285223</v>
      </c>
      <c r="W44">
        <v>20.372355913978495</v>
      </c>
      <c r="X44">
        <v>43.19141044618312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6.1510581000000002</v>
      </c>
      <c r="AG44">
        <v>29.615256000000002</v>
      </c>
      <c r="AH44">
        <v>0</v>
      </c>
      <c r="AI44">
        <v>1.3977932499999999</v>
      </c>
      <c r="AJ44">
        <v>0</v>
      </c>
      <c r="AK44">
        <v>23.132137350000001</v>
      </c>
      <c r="AL44">
        <v>2.0805599999999997</v>
      </c>
      <c r="AM44">
        <v>0</v>
      </c>
      <c r="AN44">
        <v>0</v>
      </c>
      <c r="AO44">
        <v>0.513916704</v>
      </c>
      <c r="AP44">
        <v>1.6878456000000002</v>
      </c>
      <c r="AQ44">
        <v>0</v>
      </c>
      <c r="AR44">
        <v>1.9395072000000002</v>
      </c>
      <c r="AS44">
        <v>2.3632473600000004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36.76824341217997</v>
      </c>
      <c r="BB44">
        <f t="shared" si="0"/>
        <v>925.75120677784253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512.3309987555449</v>
      </c>
      <c r="L45">
        <v>5.9991705675209008</v>
      </c>
      <c r="M45">
        <v>63.774782693595178</v>
      </c>
      <c r="N45">
        <v>51.885077387107891</v>
      </c>
      <c r="O45">
        <v>73.282628740545874</v>
      </c>
      <c r="P45">
        <v>27.272895471669681</v>
      </c>
      <c r="Q45">
        <v>9.5915163874345541</v>
      </c>
      <c r="R45">
        <v>18.618802084355075</v>
      </c>
      <c r="S45">
        <v>11.581296807252659</v>
      </c>
      <c r="T45">
        <v>0</v>
      </c>
      <c r="U45">
        <v>51.757956302105825</v>
      </c>
      <c r="V45">
        <v>3.9792370687285223</v>
      </c>
      <c r="W45">
        <v>20.372355913978495</v>
      </c>
      <c r="X45">
        <v>43.19141044618312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6.1510581000000002</v>
      </c>
      <c r="AG45">
        <v>29.615256000000002</v>
      </c>
      <c r="AH45">
        <v>0</v>
      </c>
      <c r="AI45">
        <v>1.3977932499999999</v>
      </c>
      <c r="AJ45">
        <v>0</v>
      </c>
      <c r="AK45">
        <v>23.132137350000001</v>
      </c>
      <c r="AL45">
        <v>2.0805599999999997</v>
      </c>
      <c r="AM45">
        <v>0</v>
      </c>
      <c r="AN45">
        <v>0</v>
      </c>
      <c r="AO45">
        <v>0.51004295999999993</v>
      </c>
      <c r="AP45">
        <v>1.6878456000000002</v>
      </c>
      <c r="AQ45">
        <v>0</v>
      </c>
      <c r="AR45">
        <v>1.9395072000000002</v>
      </c>
      <c r="AS45">
        <v>2.3632473600000004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36.768095401779973</v>
      </c>
      <c r="BB45">
        <f t="shared" si="0"/>
        <v>925.74748104424248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512.3309987555449</v>
      </c>
      <c r="L46">
        <v>5.9991705675209008</v>
      </c>
      <c r="M46">
        <v>63.774782693595178</v>
      </c>
      <c r="N46">
        <v>51.885077387107891</v>
      </c>
      <c r="O46">
        <v>73.282628740545874</v>
      </c>
      <c r="P46">
        <v>27.272895471669681</v>
      </c>
      <c r="Q46">
        <v>9.5915163874345541</v>
      </c>
      <c r="R46">
        <v>18.618802084355075</v>
      </c>
      <c r="S46">
        <v>11.581296807252659</v>
      </c>
      <c r="T46">
        <v>0</v>
      </c>
      <c r="U46">
        <v>51.757956302105825</v>
      </c>
      <c r="V46">
        <v>3.9792370687285223</v>
      </c>
      <c r="W46">
        <v>20.372355913978495</v>
      </c>
      <c r="X46">
        <v>43.19141044618312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6.1510581000000002</v>
      </c>
      <c r="AG46">
        <v>29.615256000000002</v>
      </c>
      <c r="AH46">
        <v>0</v>
      </c>
      <c r="AI46">
        <v>1.3977932499999999</v>
      </c>
      <c r="AJ46">
        <v>0</v>
      </c>
      <c r="AK46">
        <v>23.132137350000001</v>
      </c>
      <c r="AL46">
        <v>2.0805599999999997</v>
      </c>
      <c r="AM46">
        <v>0</v>
      </c>
      <c r="AN46">
        <v>0</v>
      </c>
      <c r="AO46">
        <v>0.48292675200000001</v>
      </c>
      <c r="AP46">
        <v>1.6878456000000002</v>
      </c>
      <c r="AQ46">
        <v>0</v>
      </c>
      <c r="AR46">
        <v>1.9395072000000002</v>
      </c>
      <c r="AS46">
        <v>2.3632473600000004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36.767059328979968</v>
      </c>
      <c r="BB46">
        <f t="shared" si="0"/>
        <v>925.72140090904259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512.3309987555449</v>
      </c>
      <c r="L47">
        <v>5.9991705675209008</v>
      </c>
      <c r="M47">
        <v>63.774782693595178</v>
      </c>
      <c r="N47">
        <v>51.885077387107891</v>
      </c>
      <c r="O47">
        <v>73.282628740545874</v>
      </c>
      <c r="P47">
        <v>27.272895471669681</v>
      </c>
      <c r="Q47">
        <v>9.5915163874345541</v>
      </c>
      <c r="R47">
        <v>18.618802084355075</v>
      </c>
      <c r="S47">
        <v>11.581296807252659</v>
      </c>
      <c r="T47">
        <v>0</v>
      </c>
      <c r="U47">
        <v>51.757956302105825</v>
      </c>
      <c r="V47">
        <v>4.2820420597014923</v>
      </c>
      <c r="W47">
        <v>20.372355913978495</v>
      </c>
      <c r="X47">
        <v>43.19141044618312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6.1510581000000002</v>
      </c>
      <c r="AG47">
        <v>29.615256000000002</v>
      </c>
      <c r="AH47">
        <v>0</v>
      </c>
      <c r="AI47">
        <v>0</v>
      </c>
      <c r="AJ47">
        <v>0</v>
      </c>
      <c r="AK47">
        <v>23.132137350000001</v>
      </c>
      <c r="AL47">
        <v>2.0805599999999997</v>
      </c>
      <c r="AM47">
        <v>0</v>
      </c>
      <c r="AN47">
        <v>0</v>
      </c>
      <c r="AO47">
        <v>0.48421800000000009</v>
      </c>
      <c r="AP47">
        <v>1.6878456000000002</v>
      </c>
      <c r="AQ47">
        <v>0</v>
      </c>
      <c r="AR47">
        <v>1.9395072000000002</v>
      </c>
      <c r="AS47">
        <v>2.3632473600000004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36.725280883749207</v>
      </c>
      <c r="BB47">
        <f t="shared" si="0"/>
        <v>924.66948234324639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512.3309987555449</v>
      </c>
      <c r="L48">
        <v>5.9991705675209008</v>
      </c>
      <c r="M48">
        <v>63.774782693595178</v>
      </c>
      <c r="N48">
        <v>51.885077387107891</v>
      </c>
      <c r="O48">
        <v>73.282628740545874</v>
      </c>
      <c r="P48">
        <v>27.272895471669681</v>
      </c>
      <c r="Q48">
        <v>9.5915163874345541</v>
      </c>
      <c r="R48">
        <v>18.618802084355075</v>
      </c>
      <c r="S48">
        <v>11.581296807252659</v>
      </c>
      <c r="T48">
        <v>0</v>
      </c>
      <c r="U48">
        <v>51.757956302105825</v>
      </c>
      <c r="V48">
        <v>4.4869652609582049</v>
      </c>
      <c r="W48">
        <v>20.372355913978495</v>
      </c>
      <c r="X48">
        <v>43.19141044618312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6.1510581000000002</v>
      </c>
      <c r="AG48">
        <v>29.615256000000002</v>
      </c>
      <c r="AH48">
        <v>0</v>
      </c>
      <c r="AI48">
        <v>0</v>
      </c>
      <c r="AJ48">
        <v>0</v>
      </c>
      <c r="AK48">
        <v>23.132137350000001</v>
      </c>
      <c r="AL48">
        <v>2.0805599999999997</v>
      </c>
      <c r="AM48">
        <v>0</v>
      </c>
      <c r="AN48">
        <v>0</v>
      </c>
      <c r="AO48">
        <v>0.49067424000000004</v>
      </c>
      <c r="AP48">
        <v>1.6878456000000002</v>
      </c>
      <c r="AQ48">
        <v>0</v>
      </c>
      <c r="AR48">
        <v>1.9395072000000002</v>
      </c>
      <c r="AS48">
        <v>2.3632473600000004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36.733355414194001</v>
      </c>
      <c r="BB48">
        <f t="shared" si="0"/>
        <v>924.87278725405827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512.3309987555449</v>
      </c>
      <c r="L49">
        <v>5.9991705675209008</v>
      </c>
      <c r="M49">
        <v>63.774782693595178</v>
      </c>
      <c r="N49">
        <v>51.885077387107891</v>
      </c>
      <c r="O49">
        <v>73.282628740545874</v>
      </c>
      <c r="P49">
        <v>27.272895471669681</v>
      </c>
      <c r="Q49">
        <v>9.5915163874345541</v>
      </c>
      <c r="R49">
        <v>18.618802084355075</v>
      </c>
      <c r="S49">
        <v>11.581296807252659</v>
      </c>
      <c r="T49">
        <v>0</v>
      </c>
      <c r="U49">
        <v>51.757956302105825</v>
      </c>
      <c r="V49">
        <v>4.7151650668604645</v>
      </c>
      <c r="W49">
        <v>20.372355913978495</v>
      </c>
      <c r="X49">
        <v>43.19141044618312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6.1510581000000002</v>
      </c>
      <c r="AG49">
        <v>29.615256000000002</v>
      </c>
      <c r="AH49">
        <v>0</v>
      </c>
      <c r="AI49">
        <v>0</v>
      </c>
      <c r="AJ49">
        <v>0</v>
      </c>
      <c r="AK49">
        <v>23.132137350000001</v>
      </c>
      <c r="AL49">
        <v>19.071799999999996</v>
      </c>
      <c r="AM49">
        <v>0</v>
      </c>
      <c r="AN49">
        <v>0</v>
      </c>
      <c r="AO49">
        <v>0.48809174399999999</v>
      </c>
      <c r="AP49">
        <v>1.6878456000000002</v>
      </c>
      <c r="AQ49">
        <v>0</v>
      </c>
      <c r="AR49">
        <v>1.9395072000000002</v>
      </c>
      <c r="AS49">
        <v>2.06784144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37.379754480890298</v>
      </c>
      <c r="BB49">
        <f t="shared" si="0"/>
        <v>941.14783957726445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512.3309987555449</v>
      </c>
      <c r="L50">
        <v>5.9991705675209008</v>
      </c>
      <c r="M50">
        <v>63.774782693595178</v>
      </c>
      <c r="N50">
        <v>51.885077387107891</v>
      </c>
      <c r="O50">
        <v>73.282628740545874</v>
      </c>
      <c r="P50">
        <v>27.272895471669681</v>
      </c>
      <c r="Q50">
        <v>9.5915163874345541</v>
      </c>
      <c r="R50">
        <v>18.618802084355075</v>
      </c>
      <c r="S50">
        <v>11.581296807252659</v>
      </c>
      <c r="T50">
        <v>0</v>
      </c>
      <c r="U50">
        <v>51.757956302105825</v>
      </c>
      <c r="V50">
        <v>4.7917055647619033</v>
      </c>
      <c r="W50">
        <v>20.372355913978495</v>
      </c>
      <c r="X50">
        <v>43.19141044618312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6.1510581000000002</v>
      </c>
      <c r="AG50">
        <v>29.615256000000002</v>
      </c>
      <c r="AH50">
        <v>0</v>
      </c>
      <c r="AI50">
        <v>0</v>
      </c>
      <c r="AJ50">
        <v>0</v>
      </c>
      <c r="AK50">
        <v>23.132137350000001</v>
      </c>
      <c r="AL50">
        <v>49.846749999999993</v>
      </c>
      <c r="AM50">
        <v>0</v>
      </c>
      <c r="AN50">
        <v>0</v>
      </c>
      <c r="AO50">
        <v>0.49067424000000004</v>
      </c>
      <c r="AP50">
        <v>1.6878456000000002</v>
      </c>
      <c r="AQ50">
        <v>0</v>
      </c>
      <c r="AR50">
        <v>1.9395072000000002</v>
      </c>
      <c r="AS50">
        <v>2.06784144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38.55838028802755</v>
      </c>
      <c r="BB50">
        <f t="shared" si="0"/>
        <v>970.82328676402847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512.3309987555449</v>
      </c>
      <c r="L51">
        <v>5.9991705675209008</v>
      </c>
      <c r="M51">
        <v>63.774782693595178</v>
      </c>
      <c r="N51">
        <v>51.885077387107891</v>
      </c>
      <c r="O51">
        <v>73.282628740545874</v>
      </c>
      <c r="P51">
        <v>27.272895471669681</v>
      </c>
      <c r="Q51">
        <v>9.5915163874345541</v>
      </c>
      <c r="R51">
        <v>18.618802084355075</v>
      </c>
      <c r="S51">
        <v>11.581296807252659</v>
      </c>
      <c r="T51">
        <v>0</v>
      </c>
      <c r="U51">
        <v>51.757956302105825</v>
      </c>
      <c r="V51">
        <v>4.7917055647619033</v>
      </c>
      <c r="W51">
        <v>20.372355913978495</v>
      </c>
      <c r="X51">
        <v>43.19141044618312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6.1510581000000002</v>
      </c>
      <c r="AG51">
        <v>29.615256000000002</v>
      </c>
      <c r="AH51">
        <v>0</v>
      </c>
      <c r="AI51">
        <v>0</v>
      </c>
      <c r="AJ51">
        <v>0</v>
      </c>
      <c r="AK51">
        <v>23.132137350000001</v>
      </c>
      <c r="AL51">
        <v>49.846749999999993</v>
      </c>
      <c r="AM51">
        <v>0</v>
      </c>
      <c r="AN51">
        <v>0</v>
      </c>
      <c r="AO51">
        <v>0.51004295999999993</v>
      </c>
      <c r="AP51">
        <v>1.8003686399999999</v>
      </c>
      <c r="AQ51">
        <v>0</v>
      </c>
      <c r="AR51">
        <v>1.9395072000000002</v>
      </c>
      <c r="AS51">
        <v>2.06784144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38.563418351227554</v>
      </c>
      <c r="BB51">
        <f t="shared" si="0"/>
        <v>970.95014046082849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512.3309987555449</v>
      </c>
      <c r="L52">
        <v>5.9991557070147152</v>
      </c>
      <c r="M52">
        <v>63.774782693595178</v>
      </c>
      <c r="N52">
        <v>51.885077387107891</v>
      </c>
      <c r="O52">
        <v>73.282628740545874</v>
      </c>
      <c r="P52">
        <v>27.272895471669681</v>
      </c>
      <c r="Q52">
        <v>9.5893766460481125</v>
      </c>
      <c r="R52">
        <v>18.618802084355075</v>
      </c>
      <c r="S52">
        <v>11.581296807252659</v>
      </c>
      <c r="T52">
        <v>0</v>
      </c>
      <c r="U52">
        <v>51.757956302105825</v>
      </c>
      <c r="V52">
        <v>4.7917055647619033</v>
      </c>
      <c r="W52">
        <v>20.372355913978495</v>
      </c>
      <c r="X52">
        <v>43.19141044618312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6.1510581000000002</v>
      </c>
      <c r="AG52">
        <v>29.615256000000002</v>
      </c>
      <c r="AH52">
        <v>0</v>
      </c>
      <c r="AI52">
        <v>0</v>
      </c>
      <c r="AJ52">
        <v>0</v>
      </c>
      <c r="AK52">
        <v>23.132137350000001</v>
      </c>
      <c r="AL52">
        <v>49.846749999999993</v>
      </c>
      <c r="AM52">
        <v>0</v>
      </c>
      <c r="AN52">
        <v>0</v>
      </c>
      <c r="AO52">
        <v>0.68565268800000001</v>
      </c>
      <c r="AP52">
        <v>1.8003686399999999</v>
      </c>
      <c r="AQ52">
        <v>0</v>
      </c>
      <c r="AR52">
        <v>1.9395072000000002</v>
      </c>
      <c r="AS52">
        <v>2.06784144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38.570044354434053</v>
      </c>
      <c r="BB52">
        <f t="shared" si="0"/>
        <v>971.11696958372943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466.99083365104076</v>
      </c>
      <c r="L53">
        <v>0</v>
      </c>
      <c r="M53">
        <v>63.774782693595178</v>
      </c>
      <c r="N53">
        <v>51.885077387107891</v>
      </c>
      <c r="O53">
        <v>73.282628740545874</v>
      </c>
      <c r="P53">
        <v>27.272895471669681</v>
      </c>
      <c r="Q53">
        <v>3.0037717761557174</v>
      </c>
      <c r="R53">
        <v>18.618802084355075</v>
      </c>
      <c r="S53">
        <v>7.880313205623902</v>
      </c>
      <c r="T53">
        <v>0</v>
      </c>
      <c r="U53">
        <v>51.757956302105825</v>
      </c>
      <c r="V53">
        <v>5.1980767543859647</v>
      </c>
      <c r="W53">
        <v>20.372355913978495</v>
      </c>
      <c r="X53">
        <v>43.19141044618312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6.1510581000000002</v>
      </c>
      <c r="AG53">
        <v>29.615256000000002</v>
      </c>
      <c r="AH53">
        <v>0</v>
      </c>
      <c r="AI53">
        <v>0</v>
      </c>
      <c r="AJ53">
        <v>0</v>
      </c>
      <c r="AK53">
        <v>23.132137350000001</v>
      </c>
      <c r="AL53">
        <v>49.846749999999993</v>
      </c>
      <c r="AM53">
        <v>0</v>
      </c>
      <c r="AN53">
        <v>0</v>
      </c>
      <c r="AO53">
        <v>0.30344327999999998</v>
      </c>
      <c r="AP53">
        <v>1.8003686399999999</v>
      </c>
      <c r="AQ53">
        <v>0</v>
      </c>
      <c r="AR53">
        <v>15.031180800000001</v>
      </c>
      <c r="AS53">
        <v>2.06784144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36.716959773690625</v>
      </c>
      <c r="BB53">
        <f t="shared" si="0"/>
        <v>924.4599802630571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468.99738772845535</v>
      </c>
      <c r="L54">
        <v>0</v>
      </c>
      <c r="M54">
        <v>63.774782693595178</v>
      </c>
      <c r="N54">
        <v>51.885077387107891</v>
      </c>
      <c r="O54">
        <v>73.282628740545874</v>
      </c>
      <c r="P54">
        <v>27.272895471669681</v>
      </c>
      <c r="Q54">
        <v>3.0037717761557174</v>
      </c>
      <c r="R54">
        <v>18.618802084355075</v>
      </c>
      <c r="S54">
        <v>4.9976026246719147</v>
      </c>
      <c r="T54">
        <v>0</v>
      </c>
      <c r="U54">
        <v>51.757956302105825</v>
      </c>
      <c r="V54">
        <v>5.3040232816537465</v>
      </c>
      <c r="W54">
        <v>20.372355913978495</v>
      </c>
      <c r="X54">
        <v>43.19141044618312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6.1510581000000002</v>
      </c>
      <c r="AG54">
        <v>29.615256000000002</v>
      </c>
      <c r="AH54">
        <v>0</v>
      </c>
      <c r="AI54">
        <v>0</v>
      </c>
      <c r="AJ54">
        <v>0</v>
      </c>
      <c r="AK54">
        <v>23.132137350000001</v>
      </c>
      <c r="AL54">
        <v>19.071799999999996</v>
      </c>
      <c r="AM54">
        <v>0</v>
      </c>
      <c r="AN54">
        <v>0</v>
      </c>
      <c r="AO54">
        <v>0.20272593600000002</v>
      </c>
      <c r="AP54">
        <v>1.8003686399999999</v>
      </c>
      <c r="AQ54">
        <v>0</v>
      </c>
      <c r="AR54">
        <v>15.031180800000001</v>
      </c>
      <c r="AS54">
        <v>2.06784144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35.508087394359421</v>
      </c>
      <c r="BB54">
        <f t="shared" si="0"/>
        <v>894.02297532211844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416.99110339117146</v>
      </c>
      <c r="L55">
        <v>0</v>
      </c>
      <c r="M55">
        <v>63.774782693595178</v>
      </c>
      <c r="N55">
        <v>51.885077387107891</v>
      </c>
      <c r="O55">
        <v>73.282628740545874</v>
      </c>
      <c r="P55">
        <v>27.272895471669681</v>
      </c>
      <c r="Q55">
        <v>3.0037717761557174</v>
      </c>
      <c r="R55">
        <v>18.618802084355075</v>
      </c>
      <c r="S55">
        <v>4.9976026246719147</v>
      </c>
      <c r="T55">
        <v>0</v>
      </c>
      <c r="U55">
        <v>51.757956302105825</v>
      </c>
      <c r="V55">
        <v>5.3040232816537465</v>
      </c>
      <c r="W55">
        <v>20.372355913978495</v>
      </c>
      <c r="X55">
        <v>43.19141044618312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6.1510581000000002</v>
      </c>
      <c r="AG55">
        <v>29.615256000000002</v>
      </c>
      <c r="AH55">
        <v>0</v>
      </c>
      <c r="AI55">
        <v>0</v>
      </c>
      <c r="AJ55">
        <v>0</v>
      </c>
      <c r="AK55">
        <v>23.132137350000001</v>
      </c>
      <c r="AL55">
        <v>2.0805599999999997</v>
      </c>
      <c r="AM55">
        <v>0</v>
      </c>
      <c r="AN55">
        <v>0</v>
      </c>
      <c r="AO55">
        <v>0.22596840000000001</v>
      </c>
      <c r="AP55">
        <v>1.8003686399999999</v>
      </c>
      <c r="AQ55">
        <v>0</v>
      </c>
      <c r="AR55">
        <v>1.9395072000000002</v>
      </c>
      <c r="AS55">
        <v>2.06784144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32.373167649392705</v>
      </c>
      <c r="BB55">
        <f t="shared" si="0"/>
        <v>815.09193959380138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392.99227245808527</v>
      </c>
      <c r="L56">
        <v>0</v>
      </c>
      <c r="M56">
        <v>63.774782693595178</v>
      </c>
      <c r="N56">
        <v>51.885077387107891</v>
      </c>
      <c r="O56">
        <v>73.282628740545874</v>
      </c>
      <c r="P56">
        <v>27.272895471669681</v>
      </c>
      <c r="Q56">
        <v>3.0037717761557174</v>
      </c>
      <c r="R56">
        <v>18.618802084355075</v>
      </c>
      <c r="S56">
        <v>4.9976026246719147</v>
      </c>
      <c r="T56">
        <v>0</v>
      </c>
      <c r="U56">
        <v>51.757956302105825</v>
      </c>
      <c r="V56">
        <v>5.4121014743049702</v>
      </c>
      <c r="W56">
        <v>20.372355913978495</v>
      </c>
      <c r="X56">
        <v>43.19141044618312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6.1510581000000002</v>
      </c>
      <c r="AG56">
        <v>29.615256000000002</v>
      </c>
      <c r="AH56">
        <v>0</v>
      </c>
      <c r="AI56">
        <v>0</v>
      </c>
      <c r="AJ56">
        <v>0</v>
      </c>
      <c r="AK56">
        <v>23.132137350000001</v>
      </c>
      <c r="AL56">
        <v>2.0805599999999997</v>
      </c>
      <c r="AM56">
        <v>0</v>
      </c>
      <c r="AN56">
        <v>0</v>
      </c>
      <c r="AO56">
        <v>0.27890956800000011</v>
      </c>
      <c r="AP56">
        <v>1.8003686399999999</v>
      </c>
      <c r="AQ56">
        <v>0</v>
      </c>
      <c r="AR56">
        <v>1.9395072000000002</v>
      </c>
      <c r="AS56">
        <v>2.06784144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31.462563372263549</v>
      </c>
      <c r="BB56">
        <f t="shared" si="0"/>
        <v>792.16473229849566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393.99169005505667</v>
      </c>
      <c r="L57">
        <v>0</v>
      </c>
      <c r="M57">
        <v>63.774782693595178</v>
      </c>
      <c r="N57">
        <v>51.885077387107891</v>
      </c>
      <c r="O57">
        <v>73.282628740545874</v>
      </c>
      <c r="P57">
        <v>27.272895471669681</v>
      </c>
      <c r="Q57">
        <v>3.0037717761557174</v>
      </c>
      <c r="R57">
        <v>18.618802084355075</v>
      </c>
      <c r="S57">
        <v>4.9976026246719147</v>
      </c>
      <c r="T57">
        <v>0</v>
      </c>
      <c r="U57">
        <v>51.757956302105825</v>
      </c>
      <c r="V57">
        <v>4.9680853045078202</v>
      </c>
      <c r="W57">
        <v>20.372355913978495</v>
      </c>
      <c r="X57">
        <v>43.19141044618312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6.1510581000000002</v>
      </c>
      <c r="AG57">
        <v>29.615256000000002</v>
      </c>
      <c r="AH57">
        <v>0</v>
      </c>
      <c r="AI57">
        <v>0</v>
      </c>
      <c r="AJ57">
        <v>0</v>
      </c>
      <c r="AK57">
        <v>23.132137350000001</v>
      </c>
      <c r="AL57">
        <v>2.0805599999999997</v>
      </c>
      <c r="AM57">
        <v>0</v>
      </c>
      <c r="AN57">
        <v>0</v>
      </c>
      <c r="AO57">
        <v>0.31764700800000001</v>
      </c>
      <c r="AP57">
        <v>1.8003686399999999</v>
      </c>
      <c r="AQ57">
        <v>0</v>
      </c>
      <c r="AR57">
        <v>1.9395072000000002</v>
      </c>
      <c r="AS57">
        <v>2.06784144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31.485259547629628</v>
      </c>
      <c r="BB57">
        <f t="shared" si="0"/>
        <v>792.73617499030365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395.99053136357844</v>
      </c>
      <c r="L58">
        <v>0</v>
      </c>
      <c r="M58">
        <v>63.774782693595178</v>
      </c>
      <c r="N58">
        <v>51.885077387107891</v>
      </c>
      <c r="O58">
        <v>73.282628740545874</v>
      </c>
      <c r="P58">
        <v>27.272895471669681</v>
      </c>
      <c r="Q58">
        <v>3.0037717761557174</v>
      </c>
      <c r="R58">
        <v>18.618802084355075</v>
      </c>
      <c r="S58">
        <v>4.9976026246719147</v>
      </c>
      <c r="T58">
        <v>0</v>
      </c>
      <c r="U58">
        <v>51.757956302105825</v>
      </c>
      <c r="V58">
        <v>4.9680853045078202</v>
      </c>
      <c r="W58">
        <v>20.372355913978495</v>
      </c>
      <c r="X58">
        <v>43.19141044618312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6.1510581000000002</v>
      </c>
      <c r="AG58">
        <v>29.615256000000002</v>
      </c>
      <c r="AH58">
        <v>0</v>
      </c>
      <c r="AI58">
        <v>0</v>
      </c>
      <c r="AJ58">
        <v>0</v>
      </c>
      <c r="AK58">
        <v>23.132137350000001</v>
      </c>
      <c r="AL58">
        <v>2.0805599999999997</v>
      </c>
      <c r="AM58">
        <v>0</v>
      </c>
      <c r="AN58">
        <v>0</v>
      </c>
      <c r="AO58">
        <v>0.35380195199999998</v>
      </c>
      <c r="AP58">
        <v>1.8003686399999999</v>
      </c>
      <c r="AQ58">
        <v>0</v>
      </c>
      <c r="AR58">
        <v>1.9395072000000002</v>
      </c>
      <c r="AS58">
        <v>2.06784144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31.562996130501098</v>
      </c>
      <c r="BB58">
        <f t="shared" si="0"/>
        <v>794.69343465995405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406.99053909980159</v>
      </c>
      <c r="L59">
        <v>0</v>
      </c>
      <c r="M59">
        <v>63.774782693595178</v>
      </c>
      <c r="N59">
        <v>51.885077387107891</v>
      </c>
      <c r="O59">
        <v>73.282628740545874</v>
      </c>
      <c r="P59">
        <v>28.219907952228372</v>
      </c>
      <c r="Q59">
        <v>3.0037717761557174</v>
      </c>
      <c r="R59">
        <v>18.618802084355075</v>
      </c>
      <c r="S59">
        <v>4.9976026246719147</v>
      </c>
      <c r="T59">
        <v>0</v>
      </c>
      <c r="U59">
        <v>51.757956302105825</v>
      </c>
      <c r="V59">
        <v>4.7952349857006675</v>
      </c>
      <c r="W59">
        <v>20.372355913978495</v>
      </c>
      <c r="X59">
        <v>43.19141044618312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6.1510581000000002</v>
      </c>
      <c r="AG59">
        <v>29.615256000000002</v>
      </c>
      <c r="AH59">
        <v>0</v>
      </c>
      <c r="AI59">
        <v>0</v>
      </c>
      <c r="AJ59">
        <v>0</v>
      </c>
      <c r="AK59">
        <v>23.132137350000001</v>
      </c>
      <c r="AL59">
        <v>2.0805599999999997</v>
      </c>
      <c r="AM59">
        <v>0</v>
      </c>
      <c r="AN59">
        <v>0</v>
      </c>
      <c r="AO59">
        <v>0.36542318400000007</v>
      </c>
      <c r="AP59">
        <v>0.90018431999999993</v>
      </c>
      <c r="AQ59">
        <v>0</v>
      </c>
      <c r="AR59">
        <v>1.9395072000000002</v>
      </c>
      <c r="AS59">
        <v>2.06784144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31.978826459538784</v>
      </c>
      <c r="BB59">
        <f t="shared" si="0"/>
        <v>805.16321114089089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418.99733275046435</v>
      </c>
      <c r="L60">
        <v>0</v>
      </c>
      <c r="M60">
        <v>63.774782693595178</v>
      </c>
      <c r="N60">
        <v>51.885077387107891</v>
      </c>
      <c r="O60">
        <v>73.282628740545874</v>
      </c>
      <c r="P60">
        <v>28.219907952228372</v>
      </c>
      <c r="Q60">
        <v>3.0037717761557174</v>
      </c>
      <c r="R60">
        <v>18.618802084355075</v>
      </c>
      <c r="S60">
        <v>4.9976026246719147</v>
      </c>
      <c r="T60">
        <v>0</v>
      </c>
      <c r="U60">
        <v>51.757956302105825</v>
      </c>
      <c r="V60">
        <v>4.7952349857006675</v>
      </c>
      <c r="W60">
        <v>20.372355913978495</v>
      </c>
      <c r="X60">
        <v>43.19141044618312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6.1510581000000002</v>
      </c>
      <c r="AG60">
        <v>29.615256000000002</v>
      </c>
      <c r="AH60">
        <v>0</v>
      </c>
      <c r="AI60">
        <v>0</v>
      </c>
      <c r="AJ60">
        <v>0</v>
      </c>
      <c r="AK60">
        <v>23.132137350000001</v>
      </c>
      <c r="AL60">
        <v>2.0805599999999997</v>
      </c>
      <c r="AM60">
        <v>0</v>
      </c>
      <c r="AN60">
        <v>0</v>
      </c>
      <c r="AO60">
        <v>0.389956896</v>
      </c>
      <c r="AP60">
        <v>0.90018431999999993</v>
      </c>
      <c r="AQ60">
        <v>0</v>
      </c>
      <c r="AR60">
        <v>1.9395072000000002</v>
      </c>
      <c r="AS60">
        <v>2.06784144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32.438423230280229</v>
      </c>
      <c r="BB60">
        <f t="shared" si="0"/>
        <v>816.73494173281222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429.99740563200993</v>
      </c>
      <c r="L61">
        <v>0</v>
      </c>
      <c r="M61">
        <v>63.774782693595178</v>
      </c>
      <c r="N61">
        <v>51.885077387107891</v>
      </c>
      <c r="O61">
        <v>73.282628740545874</v>
      </c>
      <c r="P61">
        <v>28.219907952228372</v>
      </c>
      <c r="Q61">
        <v>3.0037717761557174</v>
      </c>
      <c r="R61">
        <v>18.618802084355075</v>
      </c>
      <c r="S61">
        <v>4.9976026246719147</v>
      </c>
      <c r="T61">
        <v>0</v>
      </c>
      <c r="U61">
        <v>51.757956302105825</v>
      </c>
      <c r="V61">
        <v>4.8825102146204307</v>
      </c>
      <c r="W61">
        <v>20.372355913978495</v>
      </c>
      <c r="X61">
        <v>43.19141044618312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6.1510581000000002</v>
      </c>
      <c r="AG61">
        <v>29.615256000000002</v>
      </c>
      <c r="AH61">
        <v>0</v>
      </c>
      <c r="AI61">
        <v>0</v>
      </c>
      <c r="AJ61">
        <v>0</v>
      </c>
      <c r="AK61">
        <v>23.132137350000001</v>
      </c>
      <c r="AL61">
        <v>2.0805599999999997</v>
      </c>
      <c r="AM61">
        <v>0</v>
      </c>
      <c r="AN61">
        <v>0</v>
      </c>
      <c r="AO61">
        <v>0.37058817600000005</v>
      </c>
      <c r="AP61">
        <v>0.90018431999999993</v>
      </c>
      <c r="AQ61">
        <v>0</v>
      </c>
      <c r="AR61">
        <v>1.9395072000000002</v>
      </c>
      <c r="AS61">
        <v>2.06784144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32.861219792021096</v>
      </c>
      <c r="BB61">
        <f t="shared" si="0"/>
        <v>827.38012456153672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443.99136285137865</v>
      </c>
      <c r="L62">
        <v>0</v>
      </c>
      <c r="M62">
        <v>63.774782693595178</v>
      </c>
      <c r="N62">
        <v>51.885077387107891</v>
      </c>
      <c r="O62">
        <v>73.282628740545874</v>
      </c>
      <c r="P62">
        <v>28.219907952228372</v>
      </c>
      <c r="Q62">
        <v>3.0037717761557174</v>
      </c>
      <c r="R62">
        <v>18.618802084355075</v>
      </c>
      <c r="S62">
        <v>4.9976026246719147</v>
      </c>
      <c r="T62">
        <v>0</v>
      </c>
      <c r="U62">
        <v>51.757956302105825</v>
      </c>
      <c r="V62">
        <v>4.8844859813084112</v>
      </c>
      <c r="W62">
        <v>20.372355913978495</v>
      </c>
      <c r="X62">
        <v>43.19141044618312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6.1510581000000002</v>
      </c>
      <c r="AG62">
        <v>29.615256000000002</v>
      </c>
      <c r="AH62">
        <v>0</v>
      </c>
      <c r="AI62">
        <v>0</v>
      </c>
      <c r="AJ62">
        <v>0</v>
      </c>
      <c r="AK62">
        <v>23.132137350000001</v>
      </c>
      <c r="AL62">
        <v>2.0805599999999997</v>
      </c>
      <c r="AM62">
        <v>0</v>
      </c>
      <c r="AN62">
        <v>0</v>
      </c>
      <c r="AO62">
        <v>0.36542318400000007</v>
      </c>
      <c r="AP62">
        <v>0.90018431999999993</v>
      </c>
      <c r="AQ62">
        <v>0</v>
      </c>
      <c r="AR62">
        <v>1.9395072000000002</v>
      </c>
      <c r="AS62">
        <v>2.06784144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33.395667448156914</v>
      </c>
      <c r="BB62">
        <f t="shared" si="0"/>
        <v>840.83644489945766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450.99056732332559</v>
      </c>
      <c r="L63">
        <v>0</v>
      </c>
      <c r="M63">
        <v>63.774782693595178</v>
      </c>
      <c r="N63">
        <v>51.885077387107891</v>
      </c>
      <c r="O63">
        <v>73.282628740545874</v>
      </c>
      <c r="P63">
        <v>28.219907952228372</v>
      </c>
      <c r="Q63">
        <v>3.0037717761557174</v>
      </c>
      <c r="R63">
        <v>18.618802084355075</v>
      </c>
      <c r="S63">
        <v>4.9976026246719147</v>
      </c>
      <c r="T63">
        <v>0</v>
      </c>
      <c r="U63">
        <v>51.757956302105825</v>
      </c>
      <c r="V63">
        <v>4.8844859813084112</v>
      </c>
      <c r="W63">
        <v>20.372355913978495</v>
      </c>
      <c r="X63">
        <v>43.19141044618312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6.1510581000000002</v>
      </c>
      <c r="AG63">
        <v>29.615256000000002</v>
      </c>
      <c r="AH63">
        <v>0</v>
      </c>
      <c r="AI63">
        <v>0</v>
      </c>
      <c r="AJ63">
        <v>0</v>
      </c>
      <c r="AK63">
        <v>23.132137350000001</v>
      </c>
      <c r="AL63">
        <v>2.0805599999999997</v>
      </c>
      <c r="AM63">
        <v>0</v>
      </c>
      <c r="AN63">
        <v>0</v>
      </c>
      <c r="AO63">
        <v>0.31506451200000002</v>
      </c>
      <c r="AP63">
        <v>0.90018431999999993</v>
      </c>
      <c r="AQ63">
        <v>10.785749000000001</v>
      </c>
      <c r="AR63">
        <v>1.9395072000000002</v>
      </c>
      <c r="AS63">
        <v>2.06784144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34.073128975037854</v>
      </c>
      <c r="BB63">
        <f t="shared" si="0"/>
        <v>857.8935781725238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467.99032056710047</v>
      </c>
      <c r="L64">
        <v>0</v>
      </c>
      <c r="M64">
        <v>63.774782693595178</v>
      </c>
      <c r="N64">
        <v>51.885077387107891</v>
      </c>
      <c r="O64">
        <v>73.282628740545874</v>
      </c>
      <c r="P64">
        <v>28.219907952228372</v>
      </c>
      <c r="Q64">
        <v>3.0028636605316978</v>
      </c>
      <c r="R64">
        <v>18.618802084355075</v>
      </c>
      <c r="S64">
        <v>4.9976026246719147</v>
      </c>
      <c r="T64">
        <v>0</v>
      </c>
      <c r="U64">
        <v>51.757956302105825</v>
      </c>
      <c r="V64">
        <v>4.8844859813084112</v>
      </c>
      <c r="W64">
        <v>20.372355913978495</v>
      </c>
      <c r="X64">
        <v>43.19141044618312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3.4815270000000003</v>
      </c>
      <c r="AE64">
        <v>0</v>
      </c>
      <c r="AF64">
        <v>6.1510581000000002</v>
      </c>
      <c r="AG64">
        <v>29.615256000000002</v>
      </c>
      <c r="AH64">
        <v>0</v>
      </c>
      <c r="AI64">
        <v>0</v>
      </c>
      <c r="AJ64">
        <v>0</v>
      </c>
      <c r="AK64">
        <v>23.132137350000001</v>
      </c>
      <c r="AL64">
        <v>2.0805599999999997</v>
      </c>
      <c r="AM64">
        <v>0</v>
      </c>
      <c r="AN64">
        <v>0</v>
      </c>
      <c r="AO64">
        <v>0.244045872</v>
      </c>
      <c r="AP64">
        <v>0.90018431999999993</v>
      </c>
      <c r="AQ64">
        <v>10.785749000000001</v>
      </c>
      <c r="AR64">
        <v>1.9395072000000002</v>
      </c>
      <c r="AS64">
        <v>2.06784144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34.852765965950397</v>
      </c>
      <c r="BB64">
        <f t="shared" si="0"/>
        <v>877.52329466976209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482.99108701428099</v>
      </c>
      <c r="L65">
        <v>0</v>
      </c>
      <c r="M65">
        <v>63.774782693595178</v>
      </c>
      <c r="N65">
        <v>51.885077387107891</v>
      </c>
      <c r="O65">
        <v>73.282628740545874</v>
      </c>
      <c r="P65">
        <v>28.219907952228372</v>
      </c>
      <c r="Q65">
        <v>3.0028636605316978</v>
      </c>
      <c r="R65">
        <v>18.618802084355075</v>
      </c>
      <c r="S65">
        <v>4.9976026246719147</v>
      </c>
      <c r="T65">
        <v>0</v>
      </c>
      <c r="U65">
        <v>51.757956302105825</v>
      </c>
      <c r="V65">
        <v>4.8844859813084112</v>
      </c>
      <c r="W65">
        <v>19.46730626613471</v>
      </c>
      <c r="X65">
        <v>43.19141044618312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3.4815270000000003</v>
      </c>
      <c r="AE65">
        <v>0</v>
      </c>
      <c r="AF65">
        <v>6.1510581000000002</v>
      </c>
      <c r="AG65">
        <v>29.615256000000002</v>
      </c>
      <c r="AH65">
        <v>0</v>
      </c>
      <c r="AI65">
        <v>0</v>
      </c>
      <c r="AJ65">
        <v>0</v>
      </c>
      <c r="AK65">
        <v>23.132137350000001</v>
      </c>
      <c r="AL65">
        <v>2.0805599999999997</v>
      </c>
      <c r="AM65">
        <v>0</v>
      </c>
      <c r="AN65">
        <v>0</v>
      </c>
      <c r="AO65">
        <v>1.1401719840000002</v>
      </c>
      <c r="AP65">
        <v>0.90018431999999993</v>
      </c>
      <c r="AQ65">
        <v>21.571498000000002</v>
      </c>
      <c r="AR65">
        <v>1.9395072000000002</v>
      </c>
      <c r="AS65">
        <v>2.06784144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35.837469935288141</v>
      </c>
      <c r="BB65">
        <f t="shared" si="0"/>
        <v>902.31618261176106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512.3309987555449</v>
      </c>
      <c r="L66">
        <v>9.4195250095852394</v>
      </c>
      <c r="M66">
        <v>63.774782693595178</v>
      </c>
      <c r="N66">
        <v>51.885077387107891</v>
      </c>
      <c r="O66">
        <v>73.282628740545874</v>
      </c>
      <c r="P66">
        <v>28.219907952228372</v>
      </c>
      <c r="Q66">
        <v>9.275529229556648</v>
      </c>
      <c r="R66">
        <v>18.618802084355075</v>
      </c>
      <c r="S66">
        <v>11.261512065261451</v>
      </c>
      <c r="T66">
        <v>0</v>
      </c>
      <c r="U66">
        <v>51.757956302105825</v>
      </c>
      <c r="V66">
        <v>4.8844859813084112</v>
      </c>
      <c r="W66">
        <v>19.46730626613471</v>
      </c>
      <c r="X66">
        <v>43.19141044618312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6.9630540000000005</v>
      </c>
      <c r="AE66">
        <v>0</v>
      </c>
      <c r="AF66">
        <v>6.1510581000000002</v>
      </c>
      <c r="AG66">
        <v>29.615256000000002</v>
      </c>
      <c r="AH66">
        <v>0</v>
      </c>
      <c r="AI66">
        <v>0</v>
      </c>
      <c r="AJ66">
        <v>0</v>
      </c>
      <c r="AK66">
        <v>23.132137350000001</v>
      </c>
      <c r="AL66">
        <v>2.0805599999999997</v>
      </c>
      <c r="AM66">
        <v>0</v>
      </c>
      <c r="AN66">
        <v>0</v>
      </c>
      <c r="AO66">
        <v>1.0614058559999999</v>
      </c>
      <c r="AP66">
        <v>0.90018431999999993</v>
      </c>
      <c r="AQ66">
        <v>21.571498000000002</v>
      </c>
      <c r="AR66">
        <v>1.9395072000000002</v>
      </c>
      <c r="AS66">
        <v>2.06784144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37.92696261534789</v>
      </c>
      <c r="BB66">
        <f t="shared" si="0"/>
        <v>954.92546256416495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512.3309987555449</v>
      </c>
      <c r="L67">
        <v>9.4198849791408286</v>
      </c>
      <c r="M67">
        <v>63.774782693595178</v>
      </c>
      <c r="N67">
        <v>51.885077387107891</v>
      </c>
      <c r="O67">
        <v>73.282628740545874</v>
      </c>
      <c r="P67">
        <v>28.219907952228372</v>
      </c>
      <c r="Q67">
        <v>9.5915163874345541</v>
      </c>
      <c r="R67">
        <v>18.618802084355075</v>
      </c>
      <c r="S67">
        <v>11.581296807252659</v>
      </c>
      <c r="T67">
        <v>0</v>
      </c>
      <c r="U67">
        <v>51.757956302105825</v>
      </c>
      <c r="V67">
        <v>4.8844859813084112</v>
      </c>
      <c r="W67">
        <v>19.46730626613471</v>
      </c>
      <c r="X67">
        <v>43.19141044618312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11.024835500000002</v>
      </c>
      <c r="AE67">
        <v>0</v>
      </c>
      <c r="AF67">
        <v>6.1510581000000002</v>
      </c>
      <c r="AG67">
        <v>29.615256000000002</v>
      </c>
      <c r="AH67">
        <v>0</v>
      </c>
      <c r="AI67">
        <v>0</v>
      </c>
      <c r="AJ67">
        <v>0</v>
      </c>
      <c r="AK67">
        <v>23.132137350000001</v>
      </c>
      <c r="AL67">
        <v>2.0805599999999997</v>
      </c>
      <c r="AM67">
        <v>0</v>
      </c>
      <c r="AN67">
        <v>0</v>
      </c>
      <c r="AO67">
        <v>0.9697272480000001</v>
      </c>
      <c r="AP67">
        <v>0.90018431999999993</v>
      </c>
      <c r="AQ67">
        <v>32.357247000000001</v>
      </c>
      <c r="AR67">
        <v>1.9395072000000002</v>
      </c>
      <c r="AS67">
        <v>2.06784144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38.514936438659042</v>
      </c>
      <c r="BB67">
        <f t="shared" si="0"/>
        <v>969.72947250227867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512.3309987555449</v>
      </c>
      <c r="L68">
        <v>9.4198849791408286</v>
      </c>
      <c r="M68">
        <v>63.774782693595178</v>
      </c>
      <c r="N68">
        <v>51.885077387107891</v>
      </c>
      <c r="O68">
        <v>73.282628740545874</v>
      </c>
      <c r="P68">
        <v>28.219907952228372</v>
      </c>
      <c r="Q68">
        <v>9.5915163874345541</v>
      </c>
      <c r="R68">
        <v>18.618802084355075</v>
      </c>
      <c r="S68">
        <v>11.581296807252659</v>
      </c>
      <c r="T68">
        <v>0</v>
      </c>
      <c r="U68">
        <v>51.757956302105825</v>
      </c>
      <c r="V68">
        <v>4.8844859813084112</v>
      </c>
      <c r="W68">
        <v>19.46730626613471</v>
      </c>
      <c r="X68">
        <v>43.19141044618312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12.011268149999998</v>
      </c>
      <c r="AE68">
        <v>7.2133068799999984</v>
      </c>
      <c r="AF68">
        <v>6.1510581000000002</v>
      </c>
      <c r="AG68">
        <v>29.615256000000002</v>
      </c>
      <c r="AH68">
        <v>4.1590670000000003</v>
      </c>
      <c r="AI68">
        <v>0</v>
      </c>
      <c r="AJ68">
        <v>0</v>
      </c>
      <c r="AK68">
        <v>23.132137350000001</v>
      </c>
      <c r="AL68">
        <v>2.0805599999999997</v>
      </c>
      <c r="AM68">
        <v>0</v>
      </c>
      <c r="AN68">
        <v>0</v>
      </c>
      <c r="AO68">
        <v>0.86255366400000022</v>
      </c>
      <c r="AP68">
        <v>0.90018431999999993</v>
      </c>
      <c r="AQ68">
        <v>32.357247000000001</v>
      </c>
      <c r="AR68">
        <v>1.9395072000000002</v>
      </c>
      <c r="AS68">
        <v>2.06784144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38.982948884659038</v>
      </c>
      <c r="BB68">
        <f t="shared" ref="BB68:BB99" si="1">SUM(B68:AZ68)-BA68</f>
        <v>981.51309300227854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512.3309987555449</v>
      </c>
      <c r="L69">
        <v>9.4198849791408286</v>
      </c>
      <c r="M69">
        <v>63.774782693595178</v>
      </c>
      <c r="N69">
        <v>51.885077387107891</v>
      </c>
      <c r="O69">
        <v>73.282628740545874</v>
      </c>
      <c r="P69">
        <v>28.219907952228372</v>
      </c>
      <c r="Q69">
        <v>9.5915163874345541</v>
      </c>
      <c r="R69">
        <v>18.618802084355075</v>
      </c>
      <c r="S69">
        <v>11.581296807252659</v>
      </c>
      <c r="T69">
        <v>0</v>
      </c>
      <c r="U69">
        <v>51.757956302105825</v>
      </c>
      <c r="V69">
        <v>4.8844859813084112</v>
      </c>
      <c r="W69">
        <v>19.190671741198859</v>
      </c>
      <c r="X69">
        <v>43.19141044618312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12.011268149999998</v>
      </c>
      <c r="AE69">
        <v>7.2133068799999984</v>
      </c>
      <c r="AF69">
        <v>6.1510581000000002</v>
      </c>
      <c r="AG69">
        <v>29.615256000000002</v>
      </c>
      <c r="AH69">
        <v>8.3181340000000006</v>
      </c>
      <c r="AI69">
        <v>0</v>
      </c>
      <c r="AJ69">
        <v>0</v>
      </c>
      <c r="AK69">
        <v>23.132137350000001</v>
      </c>
      <c r="AL69">
        <v>2.0805599999999997</v>
      </c>
      <c r="AM69">
        <v>0</v>
      </c>
      <c r="AN69">
        <v>0</v>
      </c>
      <c r="AO69">
        <v>0.70760390400000006</v>
      </c>
      <c r="AP69">
        <v>0.90018431999999993</v>
      </c>
      <c r="AQ69">
        <v>43.142996000000004</v>
      </c>
      <c r="AR69">
        <v>1.9395072000000002</v>
      </c>
      <c r="AS69">
        <v>2.06784144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39.537354494294313</v>
      </c>
      <c r="BB69">
        <f t="shared" si="1"/>
        <v>995.47191910770744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512.3309987555449</v>
      </c>
      <c r="L70">
        <v>9.4198849791408286</v>
      </c>
      <c r="M70">
        <v>63.774782693595178</v>
      </c>
      <c r="N70">
        <v>51.885077387107891</v>
      </c>
      <c r="O70">
        <v>73.282628740545874</v>
      </c>
      <c r="P70">
        <v>28.219907952228372</v>
      </c>
      <c r="Q70">
        <v>9.5915163874345541</v>
      </c>
      <c r="R70">
        <v>18.618802084355075</v>
      </c>
      <c r="S70">
        <v>11.581296807252659</v>
      </c>
      <c r="T70">
        <v>0</v>
      </c>
      <c r="U70">
        <v>51.757956302105825</v>
      </c>
      <c r="V70">
        <v>4.8844859813084112</v>
      </c>
      <c r="W70">
        <v>19.190671741198859</v>
      </c>
      <c r="X70">
        <v>43.188491119568667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12.011268149999998</v>
      </c>
      <c r="AE70">
        <v>7.2133068799999984</v>
      </c>
      <c r="AF70">
        <v>6.1510581000000002</v>
      </c>
      <c r="AG70">
        <v>29.615256000000002</v>
      </c>
      <c r="AH70">
        <v>19.17329887</v>
      </c>
      <c r="AI70">
        <v>0</v>
      </c>
      <c r="AJ70">
        <v>0</v>
      </c>
      <c r="AK70">
        <v>23.132137350000001</v>
      </c>
      <c r="AL70">
        <v>2.0805599999999997</v>
      </c>
      <c r="AM70">
        <v>0</v>
      </c>
      <c r="AN70">
        <v>0</v>
      </c>
      <c r="AO70">
        <v>0.56298412799999997</v>
      </c>
      <c r="AP70">
        <v>0.90018431999999993</v>
      </c>
      <c r="AQ70">
        <v>43.142996000000004</v>
      </c>
      <c r="AR70">
        <v>1.9395072000000002</v>
      </c>
      <c r="AS70">
        <v>2.06784144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39.946385321228028</v>
      </c>
      <c r="BB70">
        <f t="shared" si="1"/>
        <v>1005.7705140481592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512.3309987555449</v>
      </c>
      <c r="L71">
        <v>9.4198849791408286</v>
      </c>
      <c r="M71">
        <v>63.774782693595178</v>
      </c>
      <c r="N71">
        <v>51.885077387107891</v>
      </c>
      <c r="O71">
        <v>73.282628740545874</v>
      </c>
      <c r="P71">
        <v>28.219907952228372</v>
      </c>
      <c r="Q71">
        <v>9.5915163874345541</v>
      </c>
      <c r="R71">
        <v>18.618802084355075</v>
      </c>
      <c r="S71">
        <v>11.581296807252659</v>
      </c>
      <c r="T71">
        <v>0</v>
      </c>
      <c r="U71">
        <v>51.757956302105825</v>
      </c>
      <c r="V71">
        <v>4.8844859813084112</v>
      </c>
      <c r="W71">
        <v>19.190671741198859</v>
      </c>
      <c r="X71">
        <v>43.188491119568667</v>
      </c>
      <c r="Y71">
        <v>0</v>
      </c>
      <c r="Z71">
        <v>0</v>
      </c>
      <c r="AA71">
        <v>0</v>
      </c>
      <c r="AB71">
        <v>0</v>
      </c>
      <c r="AC71">
        <v>4.2505959439999996</v>
      </c>
      <c r="AD71">
        <v>16.015024200000003</v>
      </c>
      <c r="AE71">
        <v>12.397871200000001</v>
      </c>
      <c r="AF71">
        <v>12.302116200000002</v>
      </c>
      <c r="AG71">
        <v>29.615256000000002</v>
      </c>
      <c r="AH71">
        <v>30.818686470000003</v>
      </c>
      <c r="AI71">
        <v>0</v>
      </c>
      <c r="AJ71">
        <v>0</v>
      </c>
      <c r="AK71">
        <v>23.132137350000001</v>
      </c>
      <c r="AL71">
        <v>2.0805599999999997</v>
      </c>
      <c r="AM71">
        <v>0</v>
      </c>
      <c r="AN71">
        <v>0</v>
      </c>
      <c r="AO71">
        <v>0.41578185600000001</v>
      </c>
      <c r="AP71">
        <v>0.90018431999999993</v>
      </c>
      <c r="AQ71">
        <v>43.142996000000004</v>
      </c>
      <c r="AR71">
        <v>1.9395072000000002</v>
      </c>
      <c r="AS71">
        <v>7.326066816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41.334817009928031</v>
      </c>
      <c r="BB71">
        <f t="shared" si="1"/>
        <v>1040.7284674774596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512.3309987555449</v>
      </c>
      <c r="L72">
        <v>9.4198849791408286</v>
      </c>
      <c r="M72">
        <v>63.774782693595178</v>
      </c>
      <c r="N72">
        <v>51.885077387107891</v>
      </c>
      <c r="O72">
        <v>73.282628740545874</v>
      </c>
      <c r="P72">
        <v>28.219907952228372</v>
      </c>
      <c r="Q72">
        <v>9.5915163874345541</v>
      </c>
      <c r="R72">
        <v>18.618802084355075</v>
      </c>
      <c r="S72">
        <v>11.581296807252659</v>
      </c>
      <c r="T72">
        <v>0</v>
      </c>
      <c r="U72">
        <v>51.757956302105825</v>
      </c>
      <c r="V72">
        <v>4.8844859813084112</v>
      </c>
      <c r="W72">
        <v>19.190671741198859</v>
      </c>
      <c r="X72">
        <v>43.188491119568667</v>
      </c>
      <c r="Y72">
        <v>0</v>
      </c>
      <c r="Z72">
        <v>0.4831200000000001</v>
      </c>
      <c r="AA72">
        <v>1.6654464</v>
      </c>
      <c r="AB72">
        <v>5.7837618800000001</v>
      </c>
      <c r="AC72">
        <v>8.5095812220999978</v>
      </c>
      <c r="AD72">
        <v>16.015024200000003</v>
      </c>
      <c r="AE72">
        <v>13.524950399999998</v>
      </c>
      <c r="AF72">
        <v>12.302116200000002</v>
      </c>
      <c r="AG72">
        <v>29.615256000000002</v>
      </c>
      <c r="AH72">
        <v>41.091581959999992</v>
      </c>
      <c r="AI72">
        <v>0</v>
      </c>
      <c r="AJ72">
        <v>0</v>
      </c>
      <c r="AK72">
        <v>23.132137350000001</v>
      </c>
      <c r="AL72">
        <v>2.0805599999999997</v>
      </c>
      <c r="AM72">
        <v>2.3182980479999999</v>
      </c>
      <c r="AN72">
        <v>0</v>
      </c>
      <c r="AO72">
        <v>0.30731702400000005</v>
      </c>
      <c r="AP72">
        <v>0.90018431999999993</v>
      </c>
      <c r="AQ72">
        <v>43.142996000000004</v>
      </c>
      <c r="AR72">
        <v>1.9395072000000002</v>
      </c>
      <c r="AS72">
        <v>7.326066816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42.320419512828025</v>
      </c>
      <c r="BB72">
        <f t="shared" si="1"/>
        <v>1065.5439864386597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512.3309987555449</v>
      </c>
      <c r="L73">
        <v>9.4198849791408286</v>
      </c>
      <c r="M73">
        <v>63.774782693595178</v>
      </c>
      <c r="N73">
        <v>51.885077387107891</v>
      </c>
      <c r="O73">
        <v>73.282628740545874</v>
      </c>
      <c r="P73">
        <v>28.219907952228372</v>
      </c>
      <c r="Q73">
        <v>9.5915163874345541</v>
      </c>
      <c r="R73">
        <v>18.618802084355075</v>
      </c>
      <c r="S73">
        <v>11.581296807252659</v>
      </c>
      <c r="T73">
        <v>0</v>
      </c>
      <c r="U73">
        <v>51.757956302105825</v>
      </c>
      <c r="V73">
        <v>4.8844859813084112</v>
      </c>
      <c r="W73">
        <v>19.190671741198859</v>
      </c>
      <c r="X73">
        <v>43.188491119568667</v>
      </c>
      <c r="Y73">
        <v>0</v>
      </c>
      <c r="Z73">
        <v>3.1402800000000006</v>
      </c>
      <c r="AA73">
        <v>7.6332959999999996</v>
      </c>
      <c r="AB73">
        <v>11.56752376</v>
      </c>
      <c r="AC73">
        <v>12.764651391799999</v>
      </c>
      <c r="AD73">
        <v>16.015024200000003</v>
      </c>
      <c r="AE73">
        <v>20.850965200000001</v>
      </c>
      <c r="AF73">
        <v>12.302116200000002</v>
      </c>
      <c r="AG73">
        <v>29.615256000000002</v>
      </c>
      <c r="AH73">
        <v>51.364477449999988</v>
      </c>
      <c r="AI73">
        <v>2.2364691999999997</v>
      </c>
      <c r="AJ73">
        <v>0</v>
      </c>
      <c r="AK73">
        <v>23.132137350000001</v>
      </c>
      <c r="AL73">
        <v>2.0805599999999997</v>
      </c>
      <c r="AM73">
        <v>4.6365960959999999</v>
      </c>
      <c r="AN73">
        <v>0</v>
      </c>
      <c r="AO73">
        <v>0.59010033600000011</v>
      </c>
      <c r="AP73">
        <v>0.90018431999999993</v>
      </c>
      <c r="AQ73">
        <v>43.142996000000004</v>
      </c>
      <c r="AR73">
        <v>15.031180800000001</v>
      </c>
      <c r="AS73">
        <v>7.326066816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44.390553288028038</v>
      </c>
      <c r="BB73">
        <f t="shared" si="1"/>
        <v>1117.6658287631594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512.3309987555449</v>
      </c>
      <c r="L74">
        <v>9.4198849791408286</v>
      </c>
      <c r="M74">
        <v>63.774782693595178</v>
      </c>
      <c r="N74">
        <v>51.885077387107891</v>
      </c>
      <c r="O74">
        <v>73.282628740545874</v>
      </c>
      <c r="P74">
        <v>28.219907952228372</v>
      </c>
      <c r="Q74">
        <v>9.5915163874345541</v>
      </c>
      <c r="R74">
        <v>18.618802084355075</v>
      </c>
      <c r="S74">
        <v>11.581296807252659</v>
      </c>
      <c r="T74">
        <v>0</v>
      </c>
      <c r="U74">
        <v>51.757956302105825</v>
      </c>
      <c r="V74">
        <v>4.8844859813084112</v>
      </c>
      <c r="W74">
        <v>19.190671741198859</v>
      </c>
      <c r="X74">
        <v>43.188491119568667</v>
      </c>
      <c r="Y74">
        <v>0</v>
      </c>
      <c r="Z74">
        <v>5.7568579199999999</v>
      </c>
      <c r="AA74">
        <v>12.340957824</v>
      </c>
      <c r="AB74">
        <v>17.35128564</v>
      </c>
      <c r="AC74">
        <v>12.764651391799999</v>
      </c>
      <c r="AD74">
        <v>16.015024200000003</v>
      </c>
      <c r="AE74">
        <v>21.714307867200002</v>
      </c>
      <c r="AF74">
        <v>20.503527000000002</v>
      </c>
      <c r="AG74">
        <v>29.615256000000002</v>
      </c>
      <c r="AH74">
        <v>61.637372940000006</v>
      </c>
      <c r="AI74">
        <v>7.2685248999999992</v>
      </c>
      <c r="AJ74">
        <v>0</v>
      </c>
      <c r="AK74">
        <v>23.132137350000001</v>
      </c>
      <c r="AL74">
        <v>2.0805599999999997</v>
      </c>
      <c r="AM74">
        <v>6.9548941439999989</v>
      </c>
      <c r="AN74">
        <v>0</v>
      </c>
      <c r="AO74">
        <v>0.60043031999999996</v>
      </c>
      <c r="AP74">
        <v>0.90018431999999993</v>
      </c>
      <c r="AQ74">
        <v>43.142996000000004</v>
      </c>
      <c r="AR74">
        <v>15.031180800000001</v>
      </c>
      <c r="AS74">
        <v>7.326066816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45.911155253428049</v>
      </c>
      <c r="BB74">
        <f t="shared" si="1"/>
        <v>1155.9515611109596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512.3309987555449</v>
      </c>
      <c r="L75">
        <v>9.4198849791408286</v>
      </c>
      <c r="M75">
        <v>63.774782693595178</v>
      </c>
      <c r="N75">
        <v>51.885077387107891</v>
      </c>
      <c r="O75">
        <v>73.282628740545874</v>
      </c>
      <c r="P75">
        <v>28.219907952228372</v>
      </c>
      <c r="Q75">
        <v>9.5915163874345541</v>
      </c>
      <c r="R75">
        <v>18.618802084355075</v>
      </c>
      <c r="S75">
        <v>11.581296807252659</v>
      </c>
      <c r="T75">
        <v>0</v>
      </c>
      <c r="U75">
        <v>51.757956302105825</v>
      </c>
      <c r="V75">
        <v>4.8844859813084112</v>
      </c>
      <c r="W75">
        <v>19.190671741198859</v>
      </c>
      <c r="X75">
        <v>43.19141044618312</v>
      </c>
      <c r="Y75">
        <v>0</v>
      </c>
      <c r="Z75">
        <v>5.7568579199999999</v>
      </c>
      <c r="AA75">
        <v>12.340957824</v>
      </c>
      <c r="AB75">
        <v>17.35128564</v>
      </c>
      <c r="AC75">
        <v>12.764651391799999</v>
      </c>
      <c r="AD75">
        <v>16.015024200000003</v>
      </c>
      <c r="AE75">
        <v>21.714307867200002</v>
      </c>
      <c r="AF75">
        <v>20.503527000000002</v>
      </c>
      <c r="AG75">
        <v>29.615256000000002</v>
      </c>
      <c r="AH75">
        <v>61.637372940000006</v>
      </c>
      <c r="AI75">
        <v>7.2685248999999992</v>
      </c>
      <c r="AJ75">
        <v>0</v>
      </c>
      <c r="AK75">
        <v>23.132137350000001</v>
      </c>
      <c r="AL75">
        <v>19.071799999999996</v>
      </c>
      <c r="AM75">
        <v>6.9548941439999989</v>
      </c>
      <c r="AN75">
        <v>0</v>
      </c>
      <c r="AO75">
        <v>0.63012902400000004</v>
      </c>
      <c r="AP75">
        <v>0.90018431999999993</v>
      </c>
      <c r="AQ75">
        <v>43.142996000000004</v>
      </c>
      <c r="AR75">
        <v>1.9395072000000002</v>
      </c>
      <c r="AS75">
        <v>7.326066816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46.061364864469205</v>
      </c>
      <c r="BB75">
        <f t="shared" si="1"/>
        <v>1159.733535930533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512.3309987555449</v>
      </c>
      <c r="L76">
        <v>9.4198849791408286</v>
      </c>
      <c r="M76">
        <v>63.774782693595178</v>
      </c>
      <c r="N76">
        <v>51.885077387107891</v>
      </c>
      <c r="O76">
        <v>73.282628740545874</v>
      </c>
      <c r="P76">
        <v>28.219907952228372</v>
      </c>
      <c r="Q76">
        <v>9.5915163874345541</v>
      </c>
      <c r="R76">
        <v>18.618802084355075</v>
      </c>
      <c r="S76">
        <v>11.581296807252659</v>
      </c>
      <c r="T76">
        <v>0</v>
      </c>
      <c r="U76">
        <v>51.757956302105825</v>
      </c>
      <c r="V76">
        <v>4.8844859813084112</v>
      </c>
      <c r="W76">
        <v>19.190671741198859</v>
      </c>
      <c r="X76">
        <v>43.19141044618312</v>
      </c>
      <c r="Y76">
        <v>0</v>
      </c>
      <c r="Z76">
        <v>5.7568579199999999</v>
      </c>
      <c r="AA76">
        <v>12.340957824</v>
      </c>
      <c r="AB76">
        <v>17.35128564</v>
      </c>
      <c r="AC76">
        <v>12.764651391799999</v>
      </c>
      <c r="AD76">
        <v>16.015024200000003</v>
      </c>
      <c r="AE76">
        <v>21.714307867200002</v>
      </c>
      <c r="AF76">
        <v>20.503527000000002</v>
      </c>
      <c r="AG76">
        <v>29.615256000000002</v>
      </c>
      <c r="AH76">
        <v>61.637372940000006</v>
      </c>
      <c r="AI76">
        <v>7.2685248999999992</v>
      </c>
      <c r="AJ76">
        <v>0</v>
      </c>
      <c r="AK76">
        <v>23.132137350000001</v>
      </c>
      <c r="AL76">
        <v>49.846749999999993</v>
      </c>
      <c r="AM76">
        <v>6.9548941439999989</v>
      </c>
      <c r="AN76">
        <v>0</v>
      </c>
      <c r="AO76">
        <v>0.66499271999999998</v>
      </c>
      <c r="AP76">
        <v>0.90018431999999993</v>
      </c>
      <c r="AQ76">
        <v>43.142996000000004</v>
      </c>
      <c r="AR76">
        <v>1.9395072000000002</v>
      </c>
      <c r="AS76">
        <v>7.326066816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47.238299898860959</v>
      </c>
      <c r="BB76">
        <f t="shared" si="1"/>
        <v>1189.3664145921412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512.3309987555449</v>
      </c>
      <c r="L77">
        <v>9.4198849791408286</v>
      </c>
      <c r="M77">
        <v>63.774782693595178</v>
      </c>
      <c r="N77">
        <v>51.885077387107891</v>
      </c>
      <c r="O77">
        <v>73.282628740545874</v>
      </c>
      <c r="P77">
        <v>28.219907952228372</v>
      </c>
      <c r="Q77">
        <v>9.5915163874345541</v>
      </c>
      <c r="R77">
        <v>18.618802084355075</v>
      </c>
      <c r="S77">
        <v>11.581296807252659</v>
      </c>
      <c r="T77">
        <v>0</v>
      </c>
      <c r="U77">
        <v>51.757956302105825</v>
      </c>
      <c r="V77">
        <v>4.8844859813084112</v>
      </c>
      <c r="W77">
        <v>19.190671741198859</v>
      </c>
      <c r="X77">
        <v>43.19141044618312</v>
      </c>
      <c r="Y77">
        <v>0</v>
      </c>
      <c r="Z77">
        <v>5.7568579199999999</v>
      </c>
      <c r="AA77">
        <v>12.340957824</v>
      </c>
      <c r="AB77">
        <v>17.35128564</v>
      </c>
      <c r="AC77">
        <v>12.764651391799999</v>
      </c>
      <c r="AD77">
        <v>16.015024200000003</v>
      </c>
      <c r="AE77">
        <v>21.714307867200002</v>
      </c>
      <c r="AF77">
        <v>20.503527000000002</v>
      </c>
      <c r="AG77">
        <v>29.615256000000002</v>
      </c>
      <c r="AH77">
        <v>61.637372940000006</v>
      </c>
      <c r="AI77">
        <v>7.2685248999999992</v>
      </c>
      <c r="AJ77">
        <v>0</v>
      </c>
      <c r="AK77">
        <v>23.132137350000001</v>
      </c>
      <c r="AL77">
        <v>49.846749999999993</v>
      </c>
      <c r="AM77">
        <v>6.9548941439999989</v>
      </c>
      <c r="AN77">
        <v>0</v>
      </c>
      <c r="AO77">
        <v>0.69340017600000003</v>
      </c>
      <c r="AP77">
        <v>0.90018431999999993</v>
      </c>
      <c r="AQ77">
        <v>43.142996000000004</v>
      </c>
      <c r="AR77">
        <v>1.9395072000000002</v>
      </c>
      <c r="AS77">
        <v>2.3632473600000004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47.049805360460958</v>
      </c>
      <c r="BB77">
        <f t="shared" si="1"/>
        <v>1184.620497130541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512.3309987555449</v>
      </c>
      <c r="L78">
        <v>9.4198849791408286</v>
      </c>
      <c r="M78">
        <v>63.774782693595178</v>
      </c>
      <c r="N78">
        <v>51.885077387107891</v>
      </c>
      <c r="O78">
        <v>73.282628740545874</v>
      </c>
      <c r="P78">
        <v>28.219907952228372</v>
      </c>
      <c r="Q78">
        <v>9.5915163874345541</v>
      </c>
      <c r="R78">
        <v>18.618802084355075</v>
      </c>
      <c r="S78">
        <v>11.581296807252659</v>
      </c>
      <c r="T78">
        <v>0</v>
      </c>
      <c r="U78">
        <v>51.757956302105825</v>
      </c>
      <c r="V78">
        <v>4.8844859813084112</v>
      </c>
      <c r="W78">
        <v>19.190671741198859</v>
      </c>
      <c r="X78">
        <v>43.19141044618312</v>
      </c>
      <c r="Y78">
        <v>0</v>
      </c>
      <c r="Z78">
        <v>5.7568579199999999</v>
      </c>
      <c r="AA78">
        <v>12.340957824</v>
      </c>
      <c r="AB78">
        <v>17.35128564</v>
      </c>
      <c r="AC78">
        <v>12.764651391799999</v>
      </c>
      <c r="AD78">
        <v>16.015024200000003</v>
      </c>
      <c r="AE78">
        <v>21.714307867200002</v>
      </c>
      <c r="AF78">
        <v>20.503527000000002</v>
      </c>
      <c r="AG78">
        <v>29.615256000000002</v>
      </c>
      <c r="AH78">
        <v>58.226937999999997</v>
      </c>
      <c r="AI78">
        <v>7.2685248999999992</v>
      </c>
      <c r="AJ78">
        <v>0</v>
      </c>
      <c r="AK78">
        <v>23.132137350000001</v>
      </c>
      <c r="AL78">
        <v>49.846749999999993</v>
      </c>
      <c r="AM78">
        <v>6.9548941439999989</v>
      </c>
      <c r="AN78">
        <v>0</v>
      </c>
      <c r="AO78">
        <v>0.71406014400000006</v>
      </c>
      <c r="AP78">
        <v>0.90018431999999993</v>
      </c>
      <c r="AQ78">
        <v>43.142996000000004</v>
      </c>
      <c r="AR78">
        <v>1.9395072000000002</v>
      </c>
      <c r="AS78">
        <v>2.3632473600000004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46.920316022560954</v>
      </c>
      <c r="BB78">
        <f t="shared" si="1"/>
        <v>1181.3602114964413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512.3309987555449</v>
      </c>
      <c r="L79">
        <v>9.4198849791408286</v>
      </c>
      <c r="M79">
        <v>63.774782693595178</v>
      </c>
      <c r="N79">
        <v>51.885077387107891</v>
      </c>
      <c r="O79">
        <v>73.282628740545874</v>
      </c>
      <c r="P79">
        <v>28.219907952228372</v>
      </c>
      <c r="Q79">
        <v>9.5915163874345541</v>
      </c>
      <c r="R79">
        <v>18.618802084355075</v>
      </c>
      <c r="S79">
        <v>11.581296807252659</v>
      </c>
      <c r="T79">
        <v>0</v>
      </c>
      <c r="U79">
        <v>51.757956302105825</v>
      </c>
      <c r="V79">
        <v>4.8844859813084112</v>
      </c>
      <c r="W79">
        <v>19.190671741198859</v>
      </c>
      <c r="X79">
        <v>43.19141044618312</v>
      </c>
      <c r="Y79">
        <v>0</v>
      </c>
      <c r="Z79">
        <v>5.7568579199999999</v>
      </c>
      <c r="AA79">
        <v>12.340957824</v>
      </c>
      <c r="AB79">
        <v>17.35128564</v>
      </c>
      <c r="AC79">
        <v>12.764651391799999</v>
      </c>
      <c r="AD79">
        <v>16.015024200000003</v>
      </c>
      <c r="AE79">
        <v>21.714307867200002</v>
      </c>
      <c r="AF79">
        <v>20.503527000000002</v>
      </c>
      <c r="AG79">
        <v>29.615256000000002</v>
      </c>
      <c r="AH79">
        <v>51.364477449999988</v>
      </c>
      <c r="AI79">
        <v>7.2685248999999992</v>
      </c>
      <c r="AJ79">
        <v>0</v>
      </c>
      <c r="AK79">
        <v>23.132137350000001</v>
      </c>
      <c r="AL79">
        <v>49.846749999999993</v>
      </c>
      <c r="AM79">
        <v>4.6365960959999999</v>
      </c>
      <c r="AN79">
        <v>0</v>
      </c>
      <c r="AO79">
        <v>0.77733129600000006</v>
      </c>
      <c r="AP79">
        <v>0.90018431999999993</v>
      </c>
      <c r="AQ79">
        <v>43.142996000000004</v>
      </c>
      <c r="AR79">
        <v>4.8487679999999997</v>
      </c>
      <c r="AS79">
        <v>2.3632473600000004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46.68316185856095</v>
      </c>
      <c r="BB79">
        <f t="shared" si="1"/>
        <v>1175.3891390144413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512.3309987555449</v>
      </c>
      <c r="L80">
        <v>9.4198849791408286</v>
      </c>
      <c r="M80">
        <v>63.774782693595178</v>
      </c>
      <c r="N80">
        <v>51.885077387107891</v>
      </c>
      <c r="O80">
        <v>73.282628740545874</v>
      </c>
      <c r="P80">
        <v>28.219907952228372</v>
      </c>
      <c r="Q80">
        <v>9.5915163874345541</v>
      </c>
      <c r="R80">
        <v>18.618802084355075</v>
      </c>
      <c r="S80">
        <v>11.581296807252659</v>
      </c>
      <c r="T80">
        <v>0</v>
      </c>
      <c r="U80">
        <v>51.757956302105825</v>
      </c>
      <c r="V80">
        <v>4.8844859813084112</v>
      </c>
      <c r="W80">
        <v>19.190671741198859</v>
      </c>
      <c r="X80">
        <v>43.19141044618312</v>
      </c>
      <c r="Y80">
        <v>0</v>
      </c>
      <c r="Z80">
        <v>3.1402800000000006</v>
      </c>
      <c r="AA80">
        <v>12.340957824</v>
      </c>
      <c r="AB80">
        <v>11.56752376</v>
      </c>
      <c r="AC80">
        <v>8.5095812220999978</v>
      </c>
      <c r="AD80">
        <v>12.011268149999998</v>
      </c>
      <c r="AE80">
        <v>21.714307867200002</v>
      </c>
      <c r="AF80">
        <v>12.302116200000002</v>
      </c>
      <c r="AG80">
        <v>29.615256000000002</v>
      </c>
      <c r="AH80">
        <v>41.091581959999992</v>
      </c>
      <c r="AI80">
        <v>2.2364691999999997</v>
      </c>
      <c r="AJ80">
        <v>0</v>
      </c>
      <c r="AK80">
        <v>23.132137350000001</v>
      </c>
      <c r="AL80">
        <v>9.5358999999999998</v>
      </c>
      <c r="AM80">
        <v>4.6365960959999999</v>
      </c>
      <c r="AN80">
        <v>0</v>
      </c>
      <c r="AO80">
        <v>0.87288364800000007</v>
      </c>
      <c r="AP80">
        <v>0.90018431999999993</v>
      </c>
      <c r="AQ80">
        <v>43.142996000000004</v>
      </c>
      <c r="AR80">
        <v>14.546304000000001</v>
      </c>
      <c r="AS80">
        <v>2.3632473600000004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43.983060197644392</v>
      </c>
      <c r="BB80">
        <f t="shared" si="1"/>
        <v>1107.4059510176576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512.3309987555449</v>
      </c>
      <c r="L81">
        <v>5.9991705675209008</v>
      </c>
      <c r="M81">
        <v>63.774782693595178</v>
      </c>
      <c r="N81">
        <v>51.885077387107891</v>
      </c>
      <c r="O81">
        <v>73.282628740545874</v>
      </c>
      <c r="P81">
        <v>28.219907952228372</v>
      </c>
      <c r="Q81">
        <v>6.2366839168490147</v>
      </c>
      <c r="R81">
        <v>18.618802084355075</v>
      </c>
      <c r="S81">
        <v>11.581296807252659</v>
      </c>
      <c r="T81">
        <v>0</v>
      </c>
      <c r="U81">
        <v>51.757956302105825</v>
      </c>
      <c r="V81">
        <v>4.8844859813084112</v>
      </c>
      <c r="W81">
        <v>19.190671741198859</v>
      </c>
      <c r="X81">
        <v>43.19141044618312</v>
      </c>
      <c r="Y81">
        <v>0</v>
      </c>
      <c r="Z81">
        <v>2.8784289599999999</v>
      </c>
      <c r="AA81">
        <v>5.2045200000000005</v>
      </c>
      <c r="AB81">
        <v>11.56752376</v>
      </c>
      <c r="AC81">
        <v>4.2505959439999996</v>
      </c>
      <c r="AD81">
        <v>8.0075121000000014</v>
      </c>
      <c r="AE81">
        <v>21.714307867200002</v>
      </c>
      <c r="AF81">
        <v>12.302116200000002</v>
      </c>
      <c r="AG81">
        <v>29.615256000000002</v>
      </c>
      <c r="AH81">
        <v>30.485961110000005</v>
      </c>
      <c r="AI81">
        <v>0</v>
      </c>
      <c r="AJ81">
        <v>0</v>
      </c>
      <c r="AK81">
        <v>23.132137350000001</v>
      </c>
      <c r="AL81">
        <v>2.0805599999999997</v>
      </c>
      <c r="AM81">
        <v>2.3182980479999999</v>
      </c>
      <c r="AN81">
        <v>0</v>
      </c>
      <c r="AO81">
        <v>0.91032984000000028</v>
      </c>
      <c r="AP81">
        <v>0.90018431999999993</v>
      </c>
      <c r="AQ81">
        <v>43.142996000000004</v>
      </c>
      <c r="AR81">
        <v>14.546304000000001</v>
      </c>
      <c r="AS81">
        <v>2.3632473600000004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42.263492710206954</v>
      </c>
      <c r="BB81">
        <f t="shared" si="1"/>
        <v>1064.1106595247895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512.3309987555449</v>
      </c>
      <c r="L82">
        <v>5.9991705675209008</v>
      </c>
      <c r="M82">
        <v>63.774782693595178</v>
      </c>
      <c r="N82">
        <v>51.885077387107891</v>
      </c>
      <c r="O82">
        <v>73.282628740545874</v>
      </c>
      <c r="P82">
        <v>28.219907952228372</v>
      </c>
      <c r="Q82">
        <v>5.9978114358974342</v>
      </c>
      <c r="R82">
        <v>18.618802084355075</v>
      </c>
      <c r="S82">
        <v>11.581296807252659</v>
      </c>
      <c r="T82">
        <v>0</v>
      </c>
      <c r="U82">
        <v>51.757956302105825</v>
      </c>
      <c r="V82">
        <v>4.8844859813084112</v>
      </c>
      <c r="W82">
        <v>19.190671741198859</v>
      </c>
      <c r="X82">
        <v>43.19141044618312</v>
      </c>
      <c r="Y82">
        <v>0</v>
      </c>
      <c r="Z82">
        <v>2.8784289599999999</v>
      </c>
      <c r="AA82">
        <v>1.6654464</v>
      </c>
      <c r="AB82">
        <v>5.7837618800000001</v>
      </c>
      <c r="AC82">
        <v>0</v>
      </c>
      <c r="AD82">
        <v>4.0037560499999998</v>
      </c>
      <c r="AE82">
        <v>21.714307867200002</v>
      </c>
      <c r="AF82">
        <v>12.302116200000002</v>
      </c>
      <c r="AG82">
        <v>29.615256000000002</v>
      </c>
      <c r="AH82">
        <v>18.715801499999998</v>
      </c>
      <c r="AI82">
        <v>0</v>
      </c>
      <c r="AJ82">
        <v>0</v>
      </c>
      <c r="AK82">
        <v>23.132137350000001</v>
      </c>
      <c r="AL82">
        <v>2.0805599999999997</v>
      </c>
      <c r="AM82">
        <v>0.40980015999999991</v>
      </c>
      <c r="AN82">
        <v>0</v>
      </c>
      <c r="AO82">
        <v>0.95164977600000011</v>
      </c>
      <c r="AP82">
        <v>0.90018431999999993</v>
      </c>
      <c r="AQ82">
        <v>40.610310000000005</v>
      </c>
      <c r="AR82">
        <v>1.9395072000000002</v>
      </c>
      <c r="AS82">
        <v>2.9540592000000001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40.506213238922719</v>
      </c>
      <c r="BB82">
        <f t="shared" si="1"/>
        <v>1019.8658705191218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512.3309987555449</v>
      </c>
      <c r="L83">
        <v>5.9991816020917517</v>
      </c>
      <c r="M83">
        <v>63.774782693595178</v>
      </c>
      <c r="N83">
        <v>51.885077387107891</v>
      </c>
      <c r="O83">
        <v>73.282628740545874</v>
      </c>
      <c r="P83">
        <v>28.219907952228372</v>
      </c>
      <c r="Q83">
        <v>5.9978114358974342</v>
      </c>
      <c r="R83">
        <v>18.618802084355075</v>
      </c>
      <c r="S83">
        <v>11.581296807252659</v>
      </c>
      <c r="T83">
        <v>0</v>
      </c>
      <c r="U83">
        <v>51.757956302105825</v>
      </c>
      <c r="V83">
        <v>4.8844859813084112</v>
      </c>
      <c r="W83">
        <v>19.190671741198859</v>
      </c>
      <c r="X83">
        <v>43.19141044618312</v>
      </c>
      <c r="Y83">
        <v>0</v>
      </c>
      <c r="Z83">
        <v>2.8784289599999999</v>
      </c>
      <c r="AA83">
        <v>0</v>
      </c>
      <c r="AB83">
        <v>0</v>
      </c>
      <c r="AC83">
        <v>0</v>
      </c>
      <c r="AD83">
        <v>0.5802544999999999</v>
      </c>
      <c r="AE83">
        <v>13.524950399999998</v>
      </c>
      <c r="AF83">
        <v>12.302116200000002</v>
      </c>
      <c r="AG83">
        <v>29.615256000000002</v>
      </c>
      <c r="AH83">
        <v>8.3181340000000006</v>
      </c>
      <c r="AI83">
        <v>0</v>
      </c>
      <c r="AJ83">
        <v>0</v>
      </c>
      <c r="AK83">
        <v>23.132137350000001</v>
      </c>
      <c r="AL83">
        <v>2.0805599999999997</v>
      </c>
      <c r="AM83">
        <v>0</v>
      </c>
      <c r="AN83">
        <v>0</v>
      </c>
      <c r="AO83">
        <v>0.98393097600000001</v>
      </c>
      <c r="AP83">
        <v>0.90018431999999993</v>
      </c>
      <c r="AQ83">
        <v>32.357247000000001</v>
      </c>
      <c r="AR83">
        <v>1.9395072000000002</v>
      </c>
      <c r="AS83">
        <v>2.9540592000000001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39.051163600727271</v>
      </c>
      <c r="BB83">
        <f t="shared" si="1"/>
        <v>983.23061443468816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512.3309987555449</v>
      </c>
      <c r="L84">
        <v>5.9991816020917517</v>
      </c>
      <c r="M84">
        <v>63.774782693595178</v>
      </c>
      <c r="N84">
        <v>51.885077387107891</v>
      </c>
      <c r="O84">
        <v>73.282628740545874</v>
      </c>
      <c r="P84">
        <v>28.219907952228372</v>
      </c>
      <c r="Q84">
        <v>5.9978114358974342</v>
      </c>
      <c r="R84">
        <v>18.618802084355075</v>
      </c>
      <c r="S84">
        <v>11.581296807252659</v>
      </c>
      <c r="T84">
        <v>0</v>
      </c>
      <c r="U84">
        <v>51.757956302105825</v>
      </c>
      <c r="V84">
        <v>4.8844859813084112</v>
      </c>
      <c r="W84">
        <v>19.190671741198859</v>
      </c>
      <c r="X84">
        <v>43.19141044618312</v>
      </c>
      <c r="Y84">
        <v>0</v>
      </c>
      <c r="Z84">
        <v>2.8784289599999999</v>
      </c>
      <c r="AA84">
        <v>0</v>
      </c>
      <c r="AB84">
        <v>0</v>
      </c>
      <c r="AC84">
        <v>0</v>
      </c>
      <c r="AD84">
        <v>0</v>
      </c>
      <c r="AE84">
        <v>6.762475199999999</v>
      </c>
      <c r="AF84">
        <v>12.302116200000002</v>
      </c>
      <c r="AG84">
        <v>29.615256000000002</v>
      </c>
      <c r="AH84">
        <v>1.2477200999999998</v>
      </c>
      <c r="AI84">
        <v>0</v>
      </c>
      <c r="AJ84">
        <v>0</v>
      </c>
      <c r="AK84">
        <v>23.132137350000001</v>
      </c>
      <c r="AL84">
        <v>2.0805599999999997</v>
      </c>
      <c r="AM84">
        <v>0</v>
      </c>
      <c r="AN84">
        <v>0</v>
      </c>
      <c r="AO84">
        <v>1.01362968</v>
      </c>
      <c r="AP84">
        <v>0.90018431999999993</v>
      </c>
      <c r="AQ84">
        <v>21.571498000000002</v>
      </c>
      <c r="AR84">
        <v>1.9395072000000002</v>
      </c>
      <c r="AS84">
        <v>2.9540592000000001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38.089700442727278</v>
      </c>
      <c r="BB84">
        <f t="shared" si="1"/>
        <v>959.02288369668827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512.3309987555449</v>
      </c>
      <c r="L85">
        <v>5.9991816020917517</v>
      </c>
      <c r="M85">
        <v>63.774782693595178</v>
      </c>
      <c r="N85">
        <v>51.885077387107891</v>
      </c>
      <c r="O85">
        <v>73.282628740545874</v>
      </c>
      <c r="P85">
        <v>28.219907952228372</v>
      </c>
      <c r="Q85">
        <v>5.9978114358974342</v>
      </c>
      <c r="R85">
        <v>18.618802084355075</v>
      </c>
      <c r="S85">
        <v>11.581296807252659</v>
      </c>
      <c r="T85">
        <v>0</v>
      </c>
      <c r="U85">
        <v>51.757956302105825</v>
      </c>
      <c r="V85">
        <v>4.8844859813084112</v>
      </c>
      <c r="W85">
        <v>19.190671741198859</v>
      </c>
      <c r="X85">
        <v>43.19141044618312</v>
      </c>
      <c r="Y85">
        <v>0</v>
      </c>
      <c r="Z85">
        <v>2.8784289599999999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6.1510581000000002</v>
      </c>
      <c r="AG85">
        <v>29.615256000000002</v>
      </c>
      <c r="AH85">
        <v>0</v>
      </c>
      <c r="AI85">
        <v>0</v>
      </c>
      <c r="AJ85">
        <v>0</v>
      </c>
      <c r="AK85">
        <v>23.132137350000001</v>
      </c>
      <c r="AL85">
        <v>2.0805599999999997</v>
      </c>
      <c r="AM85">
        <v>0</v>
      </c>
      <c r="AN85">
        <v>0</v>
      </c>
      <c r="AO85">
        <v>1.076900832</v>
      </c>
      <c r="AP85">
        <v>0.90018431999999993</v>
      </c>
      <c r="AQ85">
        <v>21.571498000000002</v>
      </c>
      <c r="AR85">
        <v>7.7580288000000008</v>
      </c>
      <c r="AS85">
        <v>3.5448710399999994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37.795994930727268</v>
      </c>
      <c r="BB85">
        <f t="shared" si="1"/>
        <v>951.6279404006882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512.3309987555449</v>
      </c>
      <c r="L86">
        <v>5.9991816020917517</v>
      </c>
      <c r="M86">
        <v>63.774782693595178</v>
      </c>
      <c r="N86">
        <v>51.885077387107891</v>
      </c>
      <c r="O86">
        <v>73.282628740545874</v>
      </c>
      <c r="P86">
        <v>28.219907952228372</v>
      </c>
      <c r="Q86">
        <v>5.9978114358974342</v>
      </c>
      <c r="R86">
        <v>18.618802084355075</v>
      </c>
      <c r="S86">
        <v>11.581296807252659</v>
      </c>
      <c r="T86">
        <v>0</v>
      </c>
      <c r="U86">
        <v>51.757956302105825</v>
      </c>
      <c r="V86">
        <v>4.8844859813084112</v>
      </c>
      <c r="W86">
        <v>19.190671741198859</v>
      </c>
      <c r="X86">
        <v>43.19141044618312</v>
      </c>
      <c r="Y86">
        <v>0</v>
      </c>
      <c r="Z86">
        <v>2.8784289599999999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6.1510581000000002</v>
      </c>
      <c r="AG86">
        <v>29.615256000000002</v>
      </c>
      <c r="AH86">
        <v>0</v>
      </c>
      <c r="AI86">
        <v>0</v>
      </c>
      <c r="AJ86">
        <v>0</v>
      </c>
      <c r="AK86">
        <v>23.132137350000001</v>
      </c>
      <c r="AL86">
        <v>2.0805599999999997</v>
      </c>
      <c r="AM86">
        <v>0</v>
      </c>
      <c r="AN86">
        <v>0</v>
      </c>
      <c r="AO86">
        <v>1.1659969439999998</v>
      </c>
      <c r="AP86">
        <v>0.90018431999999993</v>
      </c>
      <c r="AQ86">
        <v>10.785749000000001</v>
      </c>
      <c r="AR86">
        <v>7.7580288000000008</v>
      </c>
      <c r="AS86">
        <v>3.5448710399999994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37.387382679727274</v>
      </c>
      <c r="BB86">
        <f t="shared" si="1"/>
        <v>941.33989976368821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512.3309987555449</v>
      </c>
      <c r="L87">
        <v>5.9991816020917517</v>
      </c>
      <c r="M87">
        <v>63.774782693595178</v>
      </c>
      <c r="N87">
        <v>51.885077387107891</v>
      </c>
      <c r="O87">
        <v>73.282628740545874</v>
      </c>
      <c r="P87">
        <v>28.219907952228372</v>
      </c>
      <c r="Q87">
        <v>5.9978114358974342</v>
      </c>
      <c r="R87">
        <v>18.618802084355075</v>
      </c>
      <c r="S87">
        <v>11.581296807252659</v>
      </c>
      <c r="T87">
        <v>0</v>
      </c>
      <c r="U87">
        <v>51.757956302105825</v>
      </c>
      <c r="V87">
        <v>4.8844859813084112</v>
      </c>
      <c r="W87">
        <v>19.190671741198859</v>
      </c>
      <c r="X87">
        <v>43.19141044618312</v>
      </c>
      <c r="Y87">
        <v>0</v>
      </c>
      <c r="Z87">
        <v>2.8784289599999999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6.1510581000000002</v>
      </c>
      <c r="AG87">
        <v>29.615256000000002</v>
      </c>
      <c r="AH87">
        <v>0</v>
      </c>
      <c r="AI87">
        <v>0</v>
      </c>
      <c r="AJ87">
        <v>0</v>
      </c>
      <c r="AK87">
        <v>23.132137350000001</v>
      </c>
      <c r="AL87">
        <v>2.0805599999999997</v>
      </c>
      <c r="AM87">
        <v>0</v>
      </c>
      <c r="AN87">
        <v>0</v>
      </c>
      <c r="AO87">
        <v>1.2783355199999999</v>
      </c>
      <c r="AP87">
        <v>0.90018431999999993</v>
      </c>
      <c r="AQ87">
        <v>10.785749000000001</v>
      </c>
      <c r="AR87">
        <v>7.7580288000000008</v>
      </c>
      <c r="AS87">
        <v>3.5448710399999994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37.391674102927276</v>
      </c>
      <c r="BB87">
        <f t="shared" si="1"/>
        <v>941.44794691648826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512.3309987555449</v>
      </c>
      <c r="L88">
        <v>5.9991816020917517</v>
      </c>
      <c r="M88">
        <v>63.774782693595178</v>
      </c>
      <c r="N88">
        <v>51.885077387107891</v>
      </c>
      <c r="O88">
        <v>73.282628740545874</v>
      </c>
      <c r="P88">
        <v>28.219907952228372</v>
      </c>
      <c r="Q88">
        <v>5.9978114358974342</v>
      </c>
      <c r="R88">
        <v>18.618802084355075</v>
      </c>
      <c r="S88">
        <v>11.581296807252659</v>
      </c>
      <c r="T88">
        <v>0</v>
      </c>
      <c r="U88">
        <v>51.757956302105825</v>
      </c>
      <c r="V88">
        <v>4.8844859813084112</v>
      </c>
      <c r="W88">
        <v>19.190671741198859</v>
      </c>
      <c r="X88">
        <v>43.19141044618312</v>
      </c>
      <c r="Y88">
        <v>0</v>
      </c>
      <c r="Z88">
        <v>2.8784289599999999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6.1510581000000002</v>
      </c>
      <c r="AG88">
        <v>29.615256000000002</v>
      </c>
      <c r="AH88">
        <v>0</v>
      </c>
      <c r="AI88">
        <v>0</v>
      </c>
      <c r="AJ88">
        <v>0</v>
      </c>
      <c r="AK88">
        <v>23.132137350000001</v>
      </c>
      <c r="AL88">
        <v>2.0805599999999997</v>
      </c>
      <c r="AM88">
        <v>0</v>
      </c>
      <c r="AN88">
        <v>0</v>
      </c>
      <c r="AO88">
        <v>1.1621231999999997</v>
      </c>
      <c r="AP88">
        <v>0.90018431999999993</v>
      </c>
      <c r="AQ88">
        <v>5.2400400000000005</v>
      </c>
      <c r="AR88">
        <v>7.7580288000000008</v>
      </c>
      <c r="AS88">
        <v>3.5448710399999994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37.175388585527266</v>
      </c>
      <c r="BB88">
        <f t="shared" si="1"/>
        <v>936.00231111388825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492.76687117455475</v>
      </c>
      <c r="L89">
        <v>5.7704435193589791</v>
      </c>
      <c r="M89">
        <v>63.774782693595178</v>
      </c>
      <c r="N89">
        <v>51.885077387107891</v>
      </c>
      <c r="O89">
        <v>73.282628740545874</v>
      </c>
      <c r="P89">
        <v>28.219907952228372</v>
      </c>
      <c r="Q89">
        <v>5.7723945703125006</v>
      </c>
      <c r="R89">
        <v>17.905578498378649</v>
      </c>
      <c r="S89">
        <v>11.136424619085808</v>
      </c>
      <c r="T89">
        <v>0</v>
      </c>
      <c r="U89">
        <v>51.757956302105825</v>
      </c>
      <c r="V89">
        <v>3.4310375510204079</v>
      </c>
      <c r="W89">
        <v>18.4514962608086</v>
      </c>
      <c r="X89">
        <v>41.534726290322581</v>
      </c>
      <c r="Y89">
        <v>0</v>
      </c>
      <c r="Z89">
        <v>0.4831200000000001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6.1510581000000002</v>
      </c>
      <c r="AG89">
        <v>29.615256000000002</v>
      </c>
      <c r="AH89">
        <v>0</v>
      </c>
      <c r="AI89">
        <v>0</v>
      </c>
      <c r="AJ89">
        <v>0</v>
      </c>
      <c r="AK89">
        <v>23.132137350000001</v>
      </c>
      <c r="AL89">
        <v>2.0805599999999997</v>
      </c>
      <c r="AM89">
        <v>0</v>
      </c>
      <c r="AN89">
        <v>0</v>
      </c>
      <c r="AO89">
        <v>7.1018640000000008E-2</v>
      </c>
      <c r="AP89">
        <v>0.90018431999999993</v>
      </c>
      <c r="AQ89">
        <v>0</v>
      </c>
      <c r="AR89">
        <v>7.7580288000000008</v>
      </c>
      <c r="AS89">
        <v>3.5448710399999994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35.886057578539344</v>
      </c>
      <c r="BB89">
        <f t="shared" si="1"/>
        <v>903.53950223088634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510.9998552370638</v>
      </c>
      <c r="L90">
        <v>0</v>
      </c>
      <c r="M90">
        <v>63.774782693595178</v>
      </c>
      <c r="N90">
        <v>51.885077387107891</v>
      </c>
      <c r="O90">
        <v>73.282628740545874</v>
      </c>
      <c r="P90">
        <v>28.219907952228372</v>
      </c>
      <c r="Q90">
        <v>1.9982237731733914</v>
      </c>
      <c r="R90">
        <v>18.614606541687102</v>
      </c>
      <c r="S90">
        <v>3.9996158098396903</v>
      </c>
      <c r="T90">
        <v>0</v>
      </c>
      <c r="U90">
        <v>51.757956302105825</v>
      </c>
      <c r="V90">
        <v>3.4310375510204079</v>
      </c>
      <c r="W90">
        <v>20.372355913978495</v>
      </c>
      <c r="X90">
        <v>43.180595268824021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6.1510581000000002</v>
      </c>
      <c r="AG90">
        <v>29.615256000000002</v>
      </c>
      <c r="AH90">
        <v>0</v>
      </c>
      <c r="AI90">
        <v>0</v>
      </c>
      <c r="AJ90">
        <v>0</v>
      </c>
      <c r="AK90">
        <v>23.132137350000001</v>
      </c>
      <c r="AL90">
        <v>2.0805599999999997</v>
      </c>
      <c r="AM90">
        <v>0</v>
      </c>
      <c r="AN90">
        <v>0</v>
      </c>
      <c r="AO90">
        <v>0.20014343999999998</v>
      </c>
      <c r="AP90">
        <v>0.90018431999999993</v>
      </c>
      <c r="AQ90">
        <v>0</v>
      </c>
      <c r="AR90">
        <v>7.7580288000000008</v>
      </c>
      <c r="AS90">
        <v>3.5448710399999994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36.095138321274838</v>
      </c>
      <c r="BB90">
        <f t="shared" si="1"/>
        <v>908.80374389989538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482.42394133968025</v>
      </c>
      <c r="L91">
        <v>0</v>
      </c>
      <c r="M91">
        <v>63.774782693595178</v>
      </c>
      <c r="N91">
        <v>51.885077387107891</v>
      </c>
      <c r="O91">
        <v>73.282628740545874</v>
      </c>
      <c r="P91">
        <v>26.837656967840733</v>
      </c>
      <c r="Q91">
        <v>1.9982237731733914</v>
      </c>
      <c r="R91">
        <v>18.618802084355075</v>
      </c>
      <c r="S91">
        <v>3.9996158098396903</v>
      </c>
      <c r="T91">
        <v>0</v>
      </c>
      <c r="U91">
        <v>51.757956302105825</v>
      </c>
      <c r="V91">
        <v>4.8156865844504022</v>
      </c>
      <c r="W91">
        <v>19.997739726027397</v>
      </c>
      <c r="X91">
        <v>43.19141044618312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6.1510581000000002</v>
      </c>
      <c r="AG91">
        <v>29.615256000000002</v>
      </c>
      <c r="AH91">
        <v>0</v>
      </c>
      <c r="AI91">
        <v>0</v>
      </c>
      <c r="AJ91">
        <v>0</v>
      </c>
      <c r="AK91">
        <v>23.132137350000001</v>
      </c>
      <c r="AL91">
        <v>2.0805599999999997</v>
      </c>
      <c r="AM91">
        <v>0</v>
      </c>
      <c r="AN91">
        <v>0</v>
      </c>
      <c r="AO91">
        <v>0.304734528</v>
      </c>
      <c r="AP91">
        <v>0.90018431999999993</v>
      </c>
      <c r="AQ91">
        <v>0</v>
      </c>
      <c r="AR91">
        <v>7.7580288000000008</v>
      </c>
      <c r="AS91">
        <v>3.5448710399999994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34.993888586913123</v>
      </c>
      <c r="BB91">
        <f t="shared" si="1"/>
        <v>881.07646340599183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414.99454657171765</v>
      </c>
      <c r="L92">
        <v>0</v>
      </c>
      <c r="M92">
        <v>63.774782693595178</v>
      </c>
      <c r="N92">
        <v>51.885077387107891</v>
      </c>
      <c r="O92">
        <v>73.282628740545874</v>
      </c>
      <c r="P92">
        <v>26.837656967840733</v>
      </c>
      <c r="Q92">
        <v>1.9982237731733914</v>
      </c>
      <c r="R92">
        <v>18.618802084355075</v>
      </c>
      <c r="S92">
        <v>3.9996158098396903</v>
      </c>
      <c r="T92">
        <v>0</v>
      </c>
      <c r="U92">
        <v>51.757956302105825</v>
      </c>
      <c r="V92">
        <v>4.8156865844504022</v>
      </c>
      <c r="W92">
        <v>19.997739726027397</v>
      </c>
      <c r="X92">
        <v>43.19141044618312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6.1510581000000002</v>
      </c>
      <c r="AG92">
        <v>29.615256000000002</v>
      </c>
      <c r="AH92">
        <v>0</v>
      </c>
      <c r="AI92">
        <v>0</v>
      </c>
      <c r="AJ92">
        <v>0</v>
      </c>
      <c r="AK92">
        <v>23.132137350000001</v>
      </c>
      <c r="AL92">
        <v>2.0805599999999997</v>
      </c>
      <c r="AM92">
        <v>0</v>
      </c>
      <c r="AN92">
        <v>0</v>
      </c>
      <c r="AO92">
        <v>0.36671443200000009</v>
      </c>
      <c r="AP92">
        <v>0.90018431999999993</v>
      </c>
      <c r="AQ92">
        <v>0</v>
      </c>
      <c r="AR92">
        <v>7.7580288000000008</v>
      </c>
      <c r="AS92">
        <v>3.5448710399999994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32.420452608500561</v>
      </c>
      <c r="BB92">
        <f t="shared" si="1"/>
        <v>816.2824845204417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365.00397196261679</v>
      </c>
      <c r="L93">
        <v>0</v>
      </c>
      <c r="M93">
        <v>63.774782693595178</v>
      </c>
      <c r="N93">
        <v>51.885077387107891</v>
      </c>
      <c r="O93">
        <v>73.282628740545874</v>
      </c>
      <c r="P93">
        <v>26.837656967840733</v>
      </c>
      <c r="Q93">
        <v>2.0006722689075631</v>
      </c>
      <c r="R93">
        <v>19.355776634244375</v>
      </c>
      <c r="S93">
        <v>4.2615391937069811</v>
      </c>
      <c r="T93">
        <v>0</v>
      </c>
      <c r="U93">
        <v>51.757956302105825</v>
      </c>
      <c r="V93">
        <v>6.8515298142329017</v>
      </c>
      <c r="W93">
        <v>20.379510339256864</v>
      </c>
      <c r="X93">
        <v>43.191709523809529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6.1510581000000002</v>
      </c>
      <c r="AG93">
        <v>29.615256000000002</v>
      </c>
      <c r="AH93">
        <v>0</v>
      </c>
      <c r="AI93">
        <v>0</v>
      </c>
      <c r="AJ93">
        <v>0</v>
      </c>
      <c r="AK93">
        <v>23.132137350000001</v>
      </c>
      <c r="AL93">
        <v>2.0805599999999997</v>
      </c>
      <c r="AM93">
        <v>0</v>
      </c>
      <c r="AN93">
        <v>0</v>
      </c>
      <c r="AO93">
        <v>0.41190811200000005</v>
      </c>
      <c r="AP93">
        <v>0.90018431999999993</v>
      </c>
      <c r="AQ93">
        <v>0</v>
      </c>
      <c r="AR93">
        <v>7.7580288000000008</v>
      </c>
      <c r="AS93">
        <v>4.7264947199999998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30.688292853345445</v>
      </c>
      <c r="BB93">
        <f t="shared" si="1"/>
        <v>772.67014637662533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328.00326189444712</v>
      </c>
      <c r="L94">
        <v>0</v>
      </c>
      <c r="M94">
        <v>63.774782693595178</v>
      </c>
      <c r="N94">
        <v>51.885077387107891</v>
      </c>
      <c r="O94">
        <v>73.282628740545874</v>
      </c>
      <c r="P94">
        <v>26.837656967840733</v>
      </c>
      <c r="Q94">
        <v>2.0006722689075631</v>
      </c>
      <c r="R94">
        <v>18.621644453961455</v>
      </c>
      <c r="S94">
        <v>4.2615391937069811</v>
      </c>
      <c r="T94">
        <v>0</v>
      </c>
      <c r="U94">
        <v>51.757956302105825</v>
      </c>
      <c r="V94">
        <v>8</v>
      </c>
      <c r="W94">
        <v>20.379510339256864</v>
      </c>
      <c r="X94">
        <v>43.191709523809529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6.1510581000000002</v>
      </c>
      <c r="AG94">
        <v>29.615256000000002</v>
      </c>
      <c r="AH94">
        <v>0</v>
      </c>
      <c r="AI94">
        <v>0</v>
      </c>
      <c r="AJ94">
        <v>0</v>
      </c>
      <c r="AK94">
        <v>23.132137350000001</v>
      </c>
      <c r="AL94">
        <v>2.0805599999999997</v>
      </c>
      <c r="AM94">
        <v>0</v>
      </c>
      <c r="AN94">
        <v>0</v>
      </c>
      <c r="AO94">
        <v>0.45710179199999995</v>
      </c>
      <c r="AP94">
        <v>0.90018431999999993</v>
      </c>
      <c r="AQ94">
        <v>0</v>
      </c>
      <c r="AR94">
        <v>7.7580288000000008</v>
      </c>
      <c r="AS94">
        <v>4.7264947199999998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29.292420085271722</v>
      </c>
      <c r="BB94">
        <f t="shared" si="1"/>
        <v>737.52484076201347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285.34647051850283</v>
      </c>
      <c r="L95">
        <v>0</v>
      </c>
      <c r="M95">
        <v>63.774782693595178</v>
      </c>
      <c r="N95">
        <v>51.885077387107891</v>
      </c>
      <c r="O95">
        <v>73.282628740545874</v>
      </c>
      <c r="P95">
        <v>26.837656967840733</v>
      </c>
      <c r="Q95">
        <v>2.0006722689075631</v>
      </c>
      <c r="R95">
        <v>18.621644453961455</v>
      </c>
      <c r="S95">
        <v>4.2615391937069811</v>
      </c>
      <c r="T95">
        <v>0</v>
      </c>
      <c r="U95">
        <v>51.757956302105825</v>
      </c>
      <c r="V95">
        <v>8</v>
      </c>
      <c r="W95">
        <v>21.189436650181328</v>
      </c>
      <c r="X95">
        <v>44.460683849857453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6.1510581000000002</v>
      </c>
      <c r="AG95">
        <v>29.615256000000002</v>
      </c>
      <c r="AH95">
        <v>0</v>
      </c>
      <c r="AI95">
        <v>0</v>
      </c>
      <c r="AJ95">
        <v>0</v>
      </c>
      <c r="AK95">
        <v>23.132137350000001</v>
      </c>
      <c r="AL95">
        <v>2.0805599999999997</v>
      </c>
      <c r="AM95">
        <v>0</v>
      </c>
      <c r="AN95">
        <v>0</v>
      </c>
      <c r="AO95">
        <v>0.51779044800000007</v>
      </c>
      <c r="AP95">
        <v>0.90018431999999993</v>
      </c>
      <c r="AQ95">
        <v>0</v>
      </c>
      <c r="AR95">
        <v>3.8790144000000004</v>
      </c>
      <c r="AS95">
        <v>4.7264947199999998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27.596485040831457</v>
      </c>
      <c r="BB95">
        <f t="shared" si="1"/>
        <v>694.82455932348171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280.72646872159089</v>
      </c>
      <c r="L96">
        <v>0</v>
      </c>
      <c r="M96">
        <v>63.774782693595178</v>
      </c>
      <c r="N96">
        <v>51.885077387107891</v>
      </c>
      <c r="O96">
        <v>73.282628740545874</v>
      </c>
      <c r="P96">
        <v>26.837656967840733</v>
      </c>
      <c r="Q96">
        <v>2.0006722689075631</v>
      </c>
      <c r="R96">
        <v>18.621644453961455</v>
      </c>
      <c r="S96">
        <v>4.2615391937069811</v>
      </c>
      <c r="T96">
        <v>0</v>
      </c>
      <c r="U96">
        <v>51.757956302105825</v>
      </c>
      <c r="V96">
        <v>0</v>
      </c>
      <c r="W96">
        <v>4.998527542372881</v>
      </c>
      <c r="X96">
        <v>26.996998033646495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6.1510581000000002</v>
      </c>
      <c r="AG96">
        <v>29.615256000000002</v>
      </c>
      <c r="AH96">
        <v>0</v>
      </c>
      <c r="AI96">
        <v>0</v>
      </c>
      <c r="AJ96">
        <v>0</v>
      </c>
      <c r="AK96">
        <v>23.132137350000001</v>
      </c>
      <c r="AL96">
        <v>2.0805599999999997</v>
      </c>
      <c r="AM96">
        <v>0</v>
      </c>
      <c r="AN96">
        <v>0</v>
      </c>
      <c r="AO96">
        <v>0.57977035200000004</v>
      </c>
      <c r="AP96">
        <v>0.90018431999999993</v>
      </c>
      <c r="AQ96">
        <v>0</v>
      </c>
      <c r="AR96">
        <v>3.8790144000000004</v>
      </c>
      <c r="AS96">
        <v>4.7264947199999998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25.831162330184437</v>
      </c>
      <c r="BB96">
        <f t="shared" si="1"/>
        <v>650.37726521719753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280.72257796210556</v>
      </c>
      <c r="L97">
        <v>0</v>
      </c>
      <c r="M97">
        <v>63.774782693595178</v>
      </c>
      <c r="N97">
        <v>51.885077387107891</v>
      </c>
      <c r="O97">
        <v>73.282628740545874</v>
      </c>
      <c r="P97">
        <v>26.837656967840733</v>
      </c>
      <c r="Q97">
        <v>2.0006722689075631</v>
      </c>
      <c r="R97">
        <v>7.808645670842826</v>
      </c>
      <c r="S97">
        <v>4.2615391937069811</v>
      </c>
      <c r="T97">
        <v>0</v>
      </c>
      <c r="U97">
        <v>51.757956302105825</v>
      </c>
      <c r="V97">
        <v>0</v>
      </c>
      <c r="W97">
        <v>4.998527542372881</v>
      </c>
      <c r="X97">
        <v>14.999106047326906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6.1510581000000002</v>
      </c>
      <c r="AG97">
        <v>29.615256000000002</v>
      </c>
      <c r="AH97">
        <v>0</v>
      </c>
      <c r="AI97">
        <v>0</v>
      </c>
      <c r="AJ97">
        <v>0</v>
      </c>
      <c r="AK97">
        <v>23.132137350000001</v>
      </c>
      <c r="AL97">
        <v>2.0805599999999997</v>
      </c>
      <c r="AM97">
        <v>0</v>
      </c>
      <c r="AN97">
        <v>0</v>
      </c>
      <c r="AO97">
        <v>0.6275465280000001</v>
      </c>
      <c r="AP97">
        <v>2.7005529599999996</v>
      </c>
      <c r="AQ97">
        <v>0</v>
      </c>
      <c r="AR97">
        <v>3.8790144000000004</v>
      </c>
      <c r="AS97">
        <v>4.7264947199999998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25.03023705108102</v>
      </c>
      <c r="BB97">
        <f t="shared" si="1"/>
        <v>630.21155378337733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280.72646872159089</v>
      </c>
      <c r="L98">
        <v>0</v>
      </c>
      <c r="M98">
        <v>63.774782693595178</v>
      </c>
      <c r="N98">
        <v>51.885077387107891</v>
      </c>
      <c r="O98">
        <v>73.282628740545874</v>
      </c>
      <c r="P98">
        <v>26.837656967840733</v>
      </c>
      <c r="Q98">
        <v>2.0006722689075631</v>
      </c>
      <c r="R98">
        <v>7.808645670842826</v>
      </c>
      <c r="S98">
        <v>4.2615391937069811</v>
      </c>
      <c r="T98">
        <v>0</v>
      </c>
      <c r="U98">
        <v>51.757956302105825</v>
      </c>
      <c r="V98">
        <v>0</v>
      </c>
      <c r="W98">
        <v>4.998527542372881</v>
      </c>
      <c r="X98">
        <v>14.999106047326906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6.1510581000000002</v>
      </c>
      <c r="AG98">
        <v>29.615256000000002</v>
      </c>
      <c r="AH98">
        <v>0</v>
      </c>
      <c r="AI98">
        <v>0</v>
      </c>
      <c r="AJ98">
        <v>0</v>
      </c>
      <c r="AK98">
        <v>23.132137350000001</v>
      </c>
      <c r="AL98">
        <v>2.0805599999999997</v>
      </c>
      <c r="AM98">
        <v>0</v>
      </c>
      <c r="AN98">
        <v>0</v>
      </c>
      <c r="AO98">
        <v>0.666283968</v>
      </c>
      <c r="AP98">
        <v>2.7005529599999996</v>
      </c>
      <c r="AQ98">
        <v>0</v>
      </c>
      <c r="AR98">
        <v>3.8790144000000004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25.031865147924851</v>
      </c>
      <c r="BB98">
        <f t="shared" si="1"/>
        <v>630.25255388601886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10.305817342749663</v>
      </c>
      <c r="L99">
        <f t="shared" si="2"/>
        <v>0.10578814117801907</v>
      </c>
      <c r="M99">
        <f t="shared" si="2"/>
        <v>1.3893055407266222</v>
      </c>
      <c r="N99">
        <f t="shared" si="2"/>
        <v>1.2452418572905886</v>
      </c>
      <c r="O99">
        <f t="shared" si="2"/>
        <v>1.7587830897731032</v>
      </c>
      <c r="P99">
        <f t="shared" si="2"/>
        <v>0.6020817640362246</v>
      </c>
      <c r="Q99">
        <f t="shared" si="2"/>
        <v>0.13456398959329541</v>
      </c>
      <c r="R99">
        <f t="shared" si="2"/>
        <v>0.38135424226197567</v>
      </c>
      <c r="S99">
        <f t="shared" si="2"/>
        <v>0.2049526811042868</v>
      </c>
      <c r="T99">
        <f t="shared" si="2"/>
        <v>0</v>
      </c>
      <c r="U99">
        <f t="shared" si="2"/>
        <v>1.2421909512505387</v>
      </c>
      <c r="V99">
        <f t="shared" si="2"/>
        <v>8.2106577505092454E-2</v>
      </c>
      <c r="W99">
        <f t="shared" si="2"/>
        <v>0.38127456499999768</v>
      </c>
      <c r="X99">
        <f t="shared" si="2"/>
        <v>0.85625010738986373</v>
      </c>
      <c r="Y99">
        <f t="shared" si="2"/>
        <v>0</v>
      </c>
      <c r="Z99">
        <f t="shared" si="2"/>
        <v>3.0939246359999995E-2</v>
      </c>
      <c r="AA99">
        <f t="shared" si="2"/>
        <v>4.9181326127999983E-2</v>
      </c>
      <c r="AB99">
        <f t="shared" si="2"/>
        <v>6.739136312000002E-2</v>
      </c>
      <c r="AC99">
        <f t="shared" si="2"/>
        <v>5.4245294189449976E-2</v>
      </c>
      <c r="AD99">
        <f t="shared" si="2"/>
        <v>7.9494866500000011E-2</v>
      </c>
      <c r="AE99">
        <f t="shared" si="2"/>
        <v>0.14088151876239999</v>
      </c>
      <c r="AF99">
        <f t="shared" si="2"/>
        <v>0.19580868284999994</v>
      </c>
      <c r="AG99">
        <f t="shared" si="2"/>
        <v>0.71076614400000082</v>
      </c>
      <c r="AH99">
        <f t="shared" si="2"/>
        <v>0.31193002500000006</v>
      </c>
      <c r="AI99">
        <f t="shared" si="2"/>
        <v>2.8235423650000004E-2</v>
      </c>
      <c r="AJ99">
        <f t="shared" si="2"/>
        <v>0</v>
      </c>
      <c r="AK99">
        <f t="shared" si="2"/>
        <v>0.55517129639999996</v>
      </c>
      <c r="AL99">
        <f t="shared" si="2"/>
        <v>0.21819872999999987</v>
      </c>
      <c r="AM99">
        <f t="shared" si="2"/>
        <v>2.2126281495999999E-2</v>
      </c>
      <c r="AN99">
        <f t="shared" si="2"/>
        <v>0</v>
      </c>
      <c r="AO99">
        <f t="shared" si="2"/>
        <v>1.1910794364000001E-2</v>
      </c>
      <c r="AP99">
        <f t="shared" si="2"/>
        <v>2.7624406319999958E-2</v>
      </c>
      <c r="AQ99">
        <f t="shared" si="2"/>
        <v>0.35894274000000009</v>
      </c>
      <c r="AR99">
        <f t="shared" si="2"/>
        <v>0.10279388160000001</v>
      </c>
      <c r="AS99">
        <f t="shared" si="2"/>
        <v>9.1398591647999933E-2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0.83072590680494374</v>
      </c>
      <c r="BB99">
        <f t="shared" si="1"/>
        <v>20.916025555442182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83.177393744851315</v>
      </c>
      <c r="L3">
        <v>11.540456100342073</v>
      </c>
      <c r="M3">
        <v>0</v>
      </c>
      <c r="N3">
        <v>29.997685022406063</v>
      </c>
      <c r="O3">
        <v>50.387006083525158</v>
      </c>
      <c r="P3">
        <v>68.390600172314748</v>
      </c>
      <c r="Q3">
        <v>0.9586013986013987</v>
      </c>
      <c r="R3">
        <v>4.2931021083832333</v>
      </c>
      <c r="S3">
        <v>3.1194323275862073</v>
      </c>
      <c r="T3">
        <v>0</v>
      </c>
      <c r="U3">
        <v>275.8057808276148</v>
      </c>
      <c r="V3">
        <v>0</v>
      </c>
      <c r="W3">
        <v>5.1999153254023796</v>
      </c>
      <c r="X3">
        <v>10.998556165174703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13.374698850000001</v>
      </c>
      <c r="AL3">
        <v>0.70824000000000031</v>
      </c>
      <c r="AM3">
        <v>0</v>
      </c>
      <c r="AN3">
        <v>0</v>
      </c>
      <c r="AO3">
        <v>5.2273200000000006E-3</v>
      </c>
      <c r="AP3">
        <v>0.45552360000000003</v>
      </c>
      <c r="AQ3">
        <v>0</v>
      </c>
      <c r="AR3">
        <v>8.6928959999999993</v>
      </c>
      <c r="AS3">
        <v>4.2368419199999998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21.825262621743317</v>
      </c>
      <c r="BB3">
        <f>SUM(B3:AZ3)-BA3</f>
        <v>549.51669434445876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83.178553181818188</v>
      </c>
      <c r="L4">
        <v>11.540456100342073</v>
      </c>
      <c r="M4">
        <v>0</v>
      </c>
      <c r="N4">
        <v>29.997685022406063</v>
      </c>
      <c r="O4">
        <v>50.387006083525158</v>
      </c>
      <c r="P4">
        <v>68.390600172314748</v>
      </c>
      <c r="Q4">
        <v>0.9586013986013987</v>
      </c>
      <c r="R4">
        <v>4.2931021083832333</v>
      </c>
      <c r="S4">
        <v>3.1194323275862073</v>
      </c>
      <c r="T4">
        <v>0</v>
      </c>
      <c r="U4">
        <v>275.8057808276148</v>
      </c>
      <c r="V4">
        <v>0</v>
      </c>
      <c r="W4">
        <v>5</v>
      </c>
      <c r="X4">
        <v>10.998556165174703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13.374698850000001</v>
      </c>
      <c r="AL4">
        <v>0.70824000000000031</v>
      </c>
      <c r="AM4">
        <v>0</v>
      </c>
      <c r="AN4">
        <v>0</v>
      </c>
      <c r="AO4">
        <v>1.8668999999999998E-2</v>
      </c>
      <c r="AP4">
        <v>0.45552360000000003</v>
      </c>
      <c r="AQ4">
        <v>0</v>
      </c>
      <c r="AR4">
        <v>8.6928959999999993</v>
      </c>
      <c r="AS4">
        <v>4.2368419199999998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21.81818360900818</v>
      </c>
      <c r="BB4">
        <f t="shared" ref="BB4:BB67" si="0">SUM(B4:AZ4)-BA4</f>
        <v>549.33845914875837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83.177393744851315</v>
      </c>
      <c r="L5">
        <v>11.540456100342073</v>
      </c>
      <c r="M5">
        <v>0</v>
      </c>
      <c r="N5">
        <v>29.997685022406063</v>
      </c>
      <c r="O5">
        <v>50.387006083525158</v>
      </c>
      <c r="P5">
        <v>68.390600172314748</v>
      </c>
      <c r="Q5">
        <v>0.9586013986013987</v>
      </c>
      <c r="R5">
        <v>4.2931021083832333</v>
      </c>
      <c r="S5">
        <v>3.1194323275862073</v>
      </c>
      <c r="T5">
        <v>0</v>
      </c>
      <c r="U5">
        <v>275.8057808276148</v>
      </c>
      <c r="V5">
        <v>0</v>
      </c>
      <c r="W5">
        <v>5</v>
      </c>
      <c r="X5">
        <v>10.998556165174703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13.374698850000001</v>
      </c>
      <c r="AL5">
        <v>0.70824000000000031</v>
      </c>
      <c r="AM5">
        <v>0</v>
      </c>
      <c r="AN5">
        <v>0</v>
      </c>
      <c r="AO5">
        <v>5.7500519999999999E-2</v>
      </c>
      <c r="AP5">
        <v>0.45552360000000003</v>
      </c>
      <c r="AQ5">
        <v>0</v>
      </c>
      <c r="AR5">
        <v>1.121664</v>
      </c>
      <c r="AS5">
        <v>2.3917655999999994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21.459919644786005</v>
      </c>
      <c r="BB5">
        <f t="shared" si="0"/>
        <v>540.31808687601358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83.178553181818188</v>
      </c>
      <c r="L6">
        <v>11.540456100342073</v>
      </c>
      <c r="M6">
        <v>0</v>
      </c>
      <c r="N6">
        <v>29.997685022406063</v>
      </c>
      <c r="O6">
        <v>50.387006083525158</v>
      </c>
      <c r="P6">
        <v>68.390600172314748</v>
      </c>
      <c r="Q6">
        <v>0.9586013986013987</v>
      </c>
      <c r="R6">
        <v>4.2931021083832333</v>
      </c>
      <c r="S6">
        <v>3.1194323275862073</v>
      </c>
      <c r="T6">
        <v>0</v>
      </c>
      <c r="U6">
        <v>275.8057808276148</v>
      </c>
      <c r="V6">
        <v>0</v>
      </c>
      <c r="W6">
        <v>5</v>
      </c>
      <c r="X6">
        <v>10.998556165174703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13.374698850000001</v>
      </c>
      <c r="AL6">
        <v>0.70824000000000031</v>
      </c>
      <c r="AM6">
        <v>0</v>
      </c>
      <c r="AN6">
        <v>0</v>
      </c>
      <c r="AO6">
        <v>4.7045879999999991E-2</v>
      </c>
      <c r="AP6">
        <v>0.45552360000000003</v>
      </c>
      <c r="AQ6">
        <v>0</v>
      </c>
      <c r="AR6">
        <v>1.121664</v>
      </c>
      <c r="AS6">
        <v>2.3917655999999994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21.459564311008183</v>
      </c>
      <c r="BB6">
        <f t="shared" si="0"/>
        <v>540.30914700675839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83.177393744851315</v>
      </c>
      <c r="L7">
        <v>11.540456100342073</v>
      </c>
      <c r="M7">
        <v>0</v>
      </c>
      <c r="N7">
        <v>29.997685022406063</v>
      </c>
      <c r="O7">
        <v>50.387006083525158</v>
      </c>
      <c r="P7">
        <v>68.390600172314748</v>
      </c>
      <c r="Q7">
        <v>0.9586013986013987</v>
      </c>
      <c r="R7">
        <v>4.3133493947525352</v>
      </c>
      <c r="S7">
        <v>3.1194323275862073</v>
      </c>
      <c r="T7">
        <v>0</v>
      </c>
      <c r="U7">
        <v>275.8057808276148</v>
      </c>
      <c r="V7">
        <v>0</v>
      </c>
      <c r="W7">
        <v>5</v>
      </c>
      <c r="X7">
        <v>10.998556165174703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13.374698850000001</v>
      </c>
      <c r="AL7">
        <v>0.70824000000000031</v>
      </c>
      <c r="AM7">
        <v>0</v>
      </c>
      <c r="AN7">
        <v>0</v>
      </c>
      <c r="AO7">
        <v>9.110472E-2</v>
      </c>
      <c r="AP7">
        <v>0.45552360000000003</v>
      </c>
      <c r="AQ7">
        <v>0</v>
      </c>
      <c r="AR7">
        <v>1.121664</v>
      </c>
      <c r="AS7">
        <v>2.3917655999999994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21.461976596752713</v>
      </c>
      <c r="BB7">
        <f t="shared" si="0"/>
        <v>540.36988141041627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83.178553181818188</v>
      </c>
      <c r="L8">
        <v>11.540456100342073</v>
      </c>
      <c r="M8">
        <v>0</v>
      </c>
      <c r="N8">
        <v>29.997685022406063</v>
      </c>
      <c r="O8">
        <v>50.387006083525158</v>
      </c>
      <c r="P8">
        <v>68.390600172314748</v>
      </c>
      <c r="Q8">
        <v>0.9586013986013987</v>
      </c>
      <c r="R8">
        <v>4.3133493947525352</v>
      </c>
      <c r="S8">
        <v>3.1194323275862073</v>
      </c>
      <c r="T8">
        <v>0</v>
      </c>
      <c r="U8">
        <v>275.8057808276148</v>
      </c>
      <c r="V8">
        <v>0</v>
      </c>
      <c r="W8">
        <v>5</v>
      </c>
      <c r="X8">
        <v>10.998556165174703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13.374698850000001</v>
      </c>
      <c r="AL8">
        <v>0.70824000000000031</v>
      </c>
      <c r="AM8">
        <v>0</v>
      </c>
      <c r="AN8">
        <v>0</v>
      </c>
      <c r="AO8">
        <v>0.10753343999999999</v>
      </c>
      <c r="AP8">
        <v>0.45552360000000003</v>
      </c>
      <c r="AQ8">
        <v>0</v>
      </c>
      <c r="AR8">
        <v>1.121664</v>
      </c>
      <c r="AS8">
        <v>2.3917655999999994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21.462648184974892</v>
      </c>
      <c r="BB8">
        <f t="shared" si="0"/>
        <v>540.38679797916097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89.249006346884656</v>
      </c>
      <c r="L9">
        <v>11.540456100342073</v>
      </c>
      <c r="M9">
        <v>0</v>
      </c>
      <c r="N9">
        <v>29.997685022406063</v>
      </c>
      <c r="O9">
        <v>50.387006083525158</v>
      </c>
      <c r="P9">
        <v>68.390600172314748</v>
      </c>
      <c r="Q9">
        <v>0.9586013986013987</v>
      </c>
      <c r="R9">
        <v>4.3133493947525352</v>
      </c>
      <c r="S9">
        <v>3.4405393975994003</v>
      </c>
      <c r="T9">
        <v>0</v>
      </c>
      <c r="U9">
        <v>275.8057808276148</v>
      </c>
      <c r="V9">
        <v>0</v>
      </c>
      <c r="W9">
        <v>5</v>
      </c>
      <c r="X9">
        <v>10.998556165174703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13.374698850000001</v>
      </c>
      <c r="AL9">
        <v>0.70824000000000031</v>
      </c>
      <c r="AM9">
        <v>0</v>
      </c>
      <c r="AN9">
        <v>0</v>
      </c>
      <c r="AO9">
        <v>9.0357960000000001E-2</v>
      </c>
      <c r="AP9">
        <v>0.45552360000000003</v>
      </c>
      <c r="AQ9">
        <v>0</v>
      </c>
      <c r="AR9">
        <v>1.121664</v>
      </c>
      <c r="AS9">
        <v>2.3917655999999994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21.706149632867984</v>
      </c>
      <c r="BB9">
        <f t="shared" si="0"/>
        <v>546.51768128634751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89.248097165488289</v>
      </c>
      <c r="L10">
        <v>11.540456100342073</v>
      </c>
      <c r="M10">
        <v>0</v>
      </c>
      <c r="N10">
        <v>29.997685022406063</v>
      </c>
      <c r="O10">
        <v>50.387006083525158</v>
      </c>
      <c r="P10">
        <v>68.390600172314748</v>
      </c>
      <c r="Q10">
        <v>0.9586013986013987</v>
      </c>
      <c r="R10">
        <v>4.3133493947525352</v>
      </c>
      <c r="S10">
        <v>3.4405393975994003</v>
      </c>
      <c r="T10">
        <v>0</v>
      </c>
      <c r="U10">
        <v>275.8057808276148</v>
      </c>
      <c r="V10">
        <v>0</v>
      </c>
      <c r="W10">
        <v>5</v>
      </c>
      <c r="X10">
        <v>10.998556165174703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13.374698850000001</v>
      </c>
      <c r="AL10">
        <v>0.70824000000000031</v>
      </c>
      <c r="AM10">
        <v>0</v>
      </c>
      <c r="AN10">
        <v>0</v>
      </c>
      <c r="AO10">
        <v>9.7825559999999978E-2</v>
      </c>
      <c r="AP10">
        <v>0.45552360000000003</v>
      </c>
      <c r="AQ10">
        <v>0</v>
      </c>
      <c r="AR10">
        <v>1.121664</v>
      </c>
      <c r="AS10">
        <v>2.3917655999999994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21.706400261964763</v>
      </c>
      <c r="BB10">
        <f t="shared" si="0"/>
        <v>546.5239890758545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89.4086422075477</v>
      </c>
      <c r="L11">
        <v>11.540456100342073</v>
      </c>
      <c r="M11">
        <v>0</v>
      </c>
      <c r="N11">
        <v>29.997685022406063</v>
      </c>
      <c r="O11">
        <v>50.387006083525158</v>
      </c>
      <c r="P11">
        <v>68.390600172314748</v>
      </c>
      <c r="Q11">
        <v>0.9586013986013987</v>
      </c>
      <c r="R11">
        <v>4.5237763139931726</v>
      </c>
      <c r="S11">
        <v>3.5048745025792178</v>
      </c>
      <c r="T11">
        <v>0</v>
      </c>
      <c r="U11">
        <v>275.8057808276148</v>
      </c>
      <c r="V11">
        <v>0</v>
      </c>
      <c r="W11">
        <v>5</v>
      </c>
      <c r="X11">
        <v>10.998556165174703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13.374698850000001</v>
      </c>
      <c r="AL11">
        <v>0.70824000000000031</v>
      </c>
      <c r="AM11">
        <v>0</v>
      </c>
      <c r="AN11">
        <v>0</v>
      </c>
      <c r="AO11">
        <v>0.10529315999999998</v>
      </c>
      <c r="AP11">
        <v>0.45552360000000003</v>
      </c>
      <c r="AQ11">
        <v>0</v>
      </c>
      <c r="AR11">
        <v>1.121664</v>
      </c>
      <c r="AS11">
        <v>2.3917655999999994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21.723314293385087</v>
      </c>
      <c r="BB11">
        <f t="shared" si="0"/>
        <v>546.94984971071392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89.407795197857709</v>
      </c>
      <c r="L12">
        <v>11.540456100342073</v>
      </c>
      <c r="M12">
        <v>0</v>
      </c>
      <c r="N12">
        <v>29.997685022406063</v>
      </c>
      <c r="O12">
        <v>50.387006083525158</v>
      </c>
      <c r="P12">
        <v>68.390600172314748</v>
      </c>
      <c r="Q12">
        <v>0.9586013986013987</v>
      </c>
      <c r="R12">
        <v>4.5237763139931726</v>
      </c>
      <c r="S12">
        <v>3.5048745025792178</v>
      </c>
      <c r="T12">
        <v>0</v>
      </c>
      <c r="U12">
        <v>275.8057808276148</v>
      </c>
      <c r="V12">
        <v>0</v>
      </c>
      <c r="W12">
        <v>5</v>
      </c>
      <c r="X12">
        <v>10.998556165174703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13.374698850000001</v>
      </c>
      <c r="AL12">
        <v>0.70824000000000031</v>
      </c>
      <c r="AM12">
        <v>0</v>
      </c>
      <c r="AN12">
        <v>0</v>
      </c>
      <c r="AO12">
        <v>0.11724132</v>
      </c>
      <c r="AP12">
        <v>0.45552360000000003</v>
      </c>
      <c r="AQ12">
        <v>0</v>
      </c>
      <c r="AR12">
        <v>1.121664</v>
      </c>
      <c r="AS12">
        <v>2.3917655999999994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21.72373844626236</v>
      </c>
      <c r="BB12">
        <f t="shared" si="0"/>
        <v>546.96052670814663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89.4086422075477</v>
      </c>
      <c r="L13">
        <v>11.540456100342073</v>
      </c>
      <c r="M13">
        <v>0</v>
      </c>
      <c r="N13">
        <v>29.997685022406063</v>
      </c>
      <c r="O13">
        <v>50.387006083525158</v>
      </c>
      <c r="P13">
        <v>68.390600172314748</v>
      </c>
      <c r="Q13">
        <v>0.9586013986013987</v>
      </c>
      <c r="R13">
        <v>4.5237763139931726</v>
      </c>
      <c r="S13">
        <v>3.5048745025792178</v>
      </c>
      <c r="T13">
        <v>0</v>
      </c>
      <c r="U13">
        <v>275.8057808276148</v>
      </c>
      <c r="V13">
        <v>0</v>
      </c>
      <c r="W13">
        <v>5</v>
      </c>
      <c r="X13">
        <v>10.998556165174703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13.374698850000001</v>
      </c>
      <c r="AL13">
        <v>0.70824000000000031</v>
      </c>
      <c r="AM13">
        <v>0</v>
      </c>
      <c r="AN13">
        <v>0</v>
      </c>
      <c r="AO13">
        <v>0.11724132</v>
      </c>
      <c r="AP13">
        <v>0.45552360000000003</v>
      </c>
      <c r="AQ13">
        <v>0</v>
      </c>
      <c r="AR13">
        <v>1.121664</v>
      </c>
      <c r="AS13">
        <v>2.3917655999999994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21.723770731385088</v>
      </c>
      <c r="BB13">
        <f t="shared" si="0"/>
        <v>546.96134143271388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89.407795197857709</v>
      </c>
      <c r="L14">
        <v>11.540456100342073</v>
      </c>
      <c r="M14">
        <v>0</v>
      </c>
      <c r="N14">
        <v>29.997685022406063</v>
      </c>
      <c r="O14">
        <v>50.387006083525158</v>
      </c>
      <c r="P14">
        <v>68.390600172314748</v>
      </c>
      <c r="Q14">
        <v>0.9586013986013987</v>
      </c>
      <c r="R14">
        <v>4.5237763139931726</v>
      </c>
      <c r="S14">
        <v>3.5048745025792178</v>
      </c>
      <c r="T14">
        <v>0</v>
      </c>
      <c r="U14">
        <v>275.8057808276148</v>
      </c>
      <c r="V14">
        <v>0</v>
      </c>
      <c r="W14">
        <v>5</v>
      </c>
      <c r="X14">
        <v>10.998556165174703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13.374698850000001</v>
      </c>
      <c r="AL14">
        <v>0.70824000000000031</v>
      </c>
      <c r="AM14">
        <v>0</v>
      </c>
      <c r="AN14">
        <v>0</v>
      </c>
      <c r="AO14">
        <v>0.11798808</v>
      </c>
      <c r="AP14">
        <v>0.45552360000000003</v>
      </c>
      <c r="AQ14">
        <v>0</v>
      </c>
      <c r="AR14">
        <v>1.121664</v>
      </c>
      <c r="AS14">
        <v>2.3917655999999994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21.723767148262361</v>
      </c>
      <c r="BB14">
        <f t="shared" si="0"/>
        <v>546.96124476614671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89.4086422075477</v>
      </c>
      <c r="L15">
        <v>11.540456100342073</v>
      </c>
      <c r="M15">
        <v>0</v>
      </c>
      <c r="N15">
        <v>29.997685022406063</v>
      </c>
      <c r="O15">
        <v>50.387006083525158</v>
      </c>
      <c r="P15">
        <v>68.390600172314748</v>
      </c>
      <c r="Q15">
        <v>0.9586013986013987</v>
      </c>
      <c r="R15">
        <v>5.4249257155049788</v>
      </c>
      <c r="S15">
        <v>3.5048745025792178</v>
      </c>
      <c r="T15">
        <v>0</v>
      </c>
      <c r="U15">
        <v>275.8057808276148</v>
      </c>
      <c r="V15">
        <v>0</v>
      </c>
      <c r="W15">
        <v>5</v>
      </c>
      <c r="X15">
        <v>10.998556165174703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13.374698850000001</v>
      </c>
      <c r="AL15">
        <v>0.70824000000000031</v>
      </c>
      <c r="AM15">
        <v>0</v>
      </c>
      <c r="AN15">
        <v>0</v>
      </c>
      <c r="AO15">
        <v>0.11873483999999999</v>
      </c>
      <c r="AP15">
        <v>0.45552360000000003</v>
      </c>
      <c r="AQ15">
        <v>0</v>
      </c>
      <c r="AR15">
        <v>1.121664</v>
      </c>
      <c r="AS15">
        <v>2.3917655999999994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21.758251821165356</v>
      </c>
      <c r="BB15">
        <f t="shared" si="0"/>
        <v>547.82950326444552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89.407795197857709</v>
      </c>
      <c r="L16">
        <v>11.540456100342073</v>
      </c>
      <c r="M16">
        <v>0</v>
      </c>
      <c r="N16">
        <v>29.997685022406063</v>
      </c>
      <c r="O16">
        <v>50.387006083525158</v>
      </c>
      <c r="P16">
        <v>68.390600172314748</v>
      </c>
      <c r="Q16">
        <v>0.9586013986013987</v>
      </c>
      <c r="R16">
        <v>5.4249257155049788</v>
      </c>
      <c r="S16">
        <v>3.5048745025792178</v>
      </c>
      <c r="T16">
        <v>0</v>
      </c>
      <c r="U16">
        <v>275.8057808276148</v>
      </c>
      <c r="V16">
        <v>0</v>
      </c>
      <c r="W16">
        <v>5</v>
      </c>
      <c r="X16">
        <v>10.998556165174703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13.374698850000001</v>
      </c>
      <c r="AL16">
        <v>0.70824000000000031</v>
      </c>
      <c r="AM16">
        <v>0</v>
      </c>
      <c r="AN16">
        <v>0</v>
      </c>
      <c r="AO16">
        <v>9.3344999999999997E-2</v>
      </c>
      <c r="AP16">
        <v>0.45552360000000003</v>
      </c>
      <c r="AQ16">
        <v>0</v>
      </c>
      <c r="AR16">
        <v>1.121664</v>
      </c>
      <c r="AS16">
        <v>2.3917655999999994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21.757249510042627</v>
      </c>
      <c r="BB16">
        <f t="shared" si="0"/>
        <v>547.80426872587827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89.4086422075477</v>
      </c>
      <c r="L17">
        <v>11.540456100342073</v>
      </c>
      <c r="M17">
        <v>0</v>
      </c>
      <c r="N17">
        <v>29.997685022406063</v>
      </c>
      <c r="O17">
        <v>50.387006083525158</v>
      </c>
      <c r="P17">
        <v>68.390600172314748</v>
      </c>
      <c r="Q17">
        <v>0.9586013986013987</v>
      </c>
      <c r="R17">
        <v>5.4249257155049788</v>
      </c>
      <c r="S17">
        <v>3.5048745025792178</v>
      </c>
      <c r="T17">
        <v>0</v>
      </c>
      <c r="U17">
        <v>275.8057808276148</v>
      </c>
      <c r="V17">
        <v>0</v>
      </c>
      <c r="W17">
        <v>5</v>
      </c>
      <c r="X17">
        <v>10.998556165174703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13.374698850000001</v>
      </c>
      <c r="AL17">
        <v>0.70824000000000031</v>
      </c>
      <c r="AM17">
        <v>0</v>
      </c>
      <c r="AN17">
        <v>0</v>
      </c>
      <c r="AO17">
        <v>8.8117680000000004E-2</v>
      </c>
      <c r="AP17">
        <v>0.45552360000000003</v>
      </c>
      <c r="AQ17">
        <v>0</v>
      </c>
      <c r="AR17">
        <v>1.121664</v>
      </c>
      <c r="AS17">
        <v>2.3917655999999994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21.757082151165356</v>
      </c>
      <c r="BB17">
        <f t="shared" si="0"/>
        <v>547.80005577444547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89.407795197857709</v>
      </c>
      <c r="L18">
        <v>11.540456100342073</v>
      </c>
      <c r="M18">
        <v>0</v>
      </c>
      <c r="N18">
        <v>29.997685022406063</v>
      </c>
      <c r="O18">
        <v>50.387006083525158</v>
      </c>
      <c r="P18">
        <v>68.390600172314748</v>
      </c>
      <c r="Q18">
        <v>0.9586013986013987</v>
      </c>
      <c r="R18">
        <v>5.4249257155049788</v>
      </c>
      <c r="S18">
        <v>3.5048745025792178</v>
      </c>
      <c r="T18">
        <v>0</v>
      </c>
      <c r="U18">
        <v>275.8057808276148</v>
      </c>
      <c r="V18">
        <v>0</v>
      </c>
      <c r="W18">
        <v>5</v>
      </c>
      <c r="X18">
        <v>10.998556165174703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13.374698850000001</v>
      </c>
      <c r="AL18">
        <v>0.70824000000000031</v>
      </c>
      <c r="AM18">
        <v>0</v>
      </c>
      <c r="AN18">
        <v>0</v>
      </c>
      <c r="AO18">
        <v>7.7663039999999989E-2</v>
      </c>
      <c r="AP18">
        <v>0.45552360000000003</v>
      </c>
      <c r="AQ18">
        <v>0</v>
      </c>
      <c r="AR18">
        <v>1.121664</v>
      </c>
      <c r="AS18">
        <v>2.3917655999999994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21.756650578042628</v>
      </c>
      <c r="BB18">
        <f t="shared" si="0"/>
        <v>547.78918569787822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89.4086422075477</v>
      </c>
      <c r="L19">
        <v>11.540456100342073</v>
      </c>
      <c r="M19">
        <v>0</v>
      </c>
      <c r="N19">
        <v>29.997685022406063</v>
      </c>
      <c r="O19">
        <v>50.387006083525158</v>
      </c>
      <c r="P19">
        <v>68.390600172314748</v>
      </c>
      <c r="Q19">
        <v>0.9586013986013987</v>
      </c>
      <c r="R19">
        <v>5.5658779440333017</v>
      </c>
      <c r="S19">
        <v>3.5048745025792178</v>
      </c>
      <c r="T19">
        <v>0</v>
      </c>
      <c r="U19">
        <v>275.8057808276148</v>
      </c>
      <c r="V19">
        <v>0</v>
      </c>
      <c r="W19">
        <v>5</v>
      </c>
      <c r="X19">
        <v>10.998556165174703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13.374698850000001</v>
      </c>
      <c r="AL19">
        <v>0.70824000000000031</v>
      </c>
      <c r="AM19">
        <v>0</v>
      </c>
      <c r="AN19">
        <v>0</v>
      </c>
      <c r="AO19">
        <v>7.0195439999999984E-2</v>
      </c>
      <c r="AP19">
        <v>1.5617951999999999</v>
      </c>
      <c r="AQ19">
        <v>0</v>
      </c>
      <c r="AR19">
        <v>1.121664</v>
      </c>
      <c r="AS19">
        <v>2.3917655999999994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21.804041330913023</v>
      </c>
      <c r="BB19">
        <f t="shared" si="0"/>
        <v>548.98239818322622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89.407795197857709</v>
      </c>
      <c r="L20">
        <v>11.540456100342073</v>
      </c>
      <c r="M20">
        <v>0</v>
      </c>
      <c r="N20">
        <v>29.997685022406063</v>
      </c>
      <c r="O20">
        <v>50.387006083525158</v>
      </c>
      <c r="P20">
        <v>68.390600172314748</v>
      </c>
      <c r="Q20">
        <v>0.9586013986013987</v>
      </c>
      <c r="R20">
        <v>4.9158833071690218</v>
      </c>
      <c r="S20">
        <v>3.5048745025792178</v>
      </c>
      <c r="T20">
        <v>0</v>
      </c>
      <c r="U20">
        <v>275.8057808276148</v>
      </c>
      <c r="V20">
        <v>0</v>
      </c>
      <c r="W20">
        <v>5</v>
      </c>
      <c r="X20">
        <v>10.998556165174703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2.4049290000000001</v>
      </c>
      <c r="AI20">
        <v>0</v>
      </c>
      <c r="AJ20">
        <v>0</v>
      </c>
      <c r="AK20">
        <v>13.374698850000001</v>
      </c>
      <c r="AL20">
        <v>0.70824000000000031</v>
      </c>
      <c r="AM20">
        <v>0</v>
      </c>
      <c r="AN20">
        <v>0</v>
      </c>
      <c r="AO20">
        <v>0.16951451999999997</v>
      </c>
      <c r="AP20">
        <v>1.5617951999999999</v>
      </c>
      <c r="AQ20">
        <v>0</v>
      </c>
      <c r="AR20">
        <v>1.121664</v>
      </c>
      <c r="AS20">
        <v>2.3917655999999994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21.874841551248284</v>
      </c>
      <c r="BB20">
        <f t="shared" si="0"/>
        <v>550.76500439633662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89.4086422075477</v>
      </c>
      <c r="L21">
        <v>11.540456100342073</v>
      </c>
      <c r="M21">
        <v>0</v>
      </c>
      <c r="N21">
        <v>29.997685022406063</v>
      </c>
      <c r="O21">
        <v>50.387006083525158</v>
      </c>
      <c r="P21">
        <v>68.390600172314748</v>
      </c>
      <c r="Q21">
        <v>0.9586013986013987</v>
      </c>
      <c r="R21">
        <v>4.9510913745454541</v>
      </c>
      <c r="S21">
        <v>3.5048745025792178</v>
      </c>
      <c r="T21">
        <v>0</v>
      </c>
      <c r="U21">
        <v>275.8057808276148</v>
      </c>
      <c r="V21">
        <v>0</v>
      </c>
      <c r="W21">
        <v>5</v>
      </c>
      <c r="X21">
        <v>10.998556165174703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0.65177320000000005</v>
      </c>
      <c r="AF21">
        <v>0</v>
      </c>
      <c r="AG21">
        <v>0</v>
      </c>
      <c r="AH21">
        <v>5.9401746299999996</v>
      </c>
      <c r="AI21">
        <v>0</v>
      </c>
      <c r="AJ21">
        <v>0</v>
      </c>
      <c r="AK21">
        <v>13.374698850000001</v>
      </c>
      <c r="AL21">
        <v>3.2461000000000011</v>
      </c>
      <c r="AM21">
        <v>0</v>
      </c>
      <c r="AN21">
        <v>0</v>
      </c>
      <c r="AO21">
        <v>0.15383255999999998</v>
      </c>
      <c r="AP21">
        <v>0.45552360000000003</v>
      </c>
      <c r="AQ21">
        <v>0</v>
      </c>
      <c r="AR21">
        <v>1.121664</v>
      </c>
      <c r="AS21">
        <v>2.3917655999999994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22.090250407671761</v>
      </c>
      <c r="BB21">
        <f t="shared" si="0"/>
        <v>556.18857588697938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89.407795197857709</v>
      </c>
      <c r="L22">
        <v>11.540456100342073</v>
      </c>
      <c r="M22">
        <v>0</v>
      </c>
      <c r="N22">
        <v>29.997685022406063</v>
      </c>
      <c r="O22">
        <v>50.387006083525158</v>
      </c>
      <c r="P22">
        <v>68.390600172314748</v>
      </c>
      <c r="Q22">
        <v>0.9586013986013987</v>
      </c>
      <c r="R22">
        <v>4.9510913745454541</v>
      </c>
      <c r="S22">
        <v>3.5048745025792178</v>
      </c>
      <c r="T22">
        <v>0</v>
      </c>
      <c r="U22">
        <v>275.8057808276148</v>
      </c>
      <c r="V22">
        <v>0</v>
      </c>
      <c r="W22">
        <v>5</v>
      </c>
      <c r="X22">
        <v>10.998556165174703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4.0735825000000006</v>
      </c>
      <c r="AF22">
        <v>0</v>
      </c>
      <c r="AG22">
        <v>0</v>
      </c>
      <c r="AH22">
        <v>5.9401746299999996</v>
      </c>
      <c r="AI22">
        <v>0</v>
      </c>
      <c r="AJ22">
        <v>0</v>
      </c>
      <c r="AK22">
        <v>13.374698850000001</v>
      </c>
      <c r="AL22">
        <v>6.4922000000000013</v>
      </c>
      <c r="AM22">
        <v>0</v>
      </c>
      <c r="AN22">
        <v>0</v>
      </c>
      <c r="AO22">
        <v>0.13516355999999999</v>
      </c>
      <c r="AP22">
        <v>0.45552360000000003</v>
      </c>
      <c r="AQ22">
        <v>0</v>
      </c>
      <c r="AR22">
        <v>1.121664</v>
      </c>
      <c r="AS22">
        <v>2.3917655999999994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22.344219605924255</v>
      </c>
      <c r="BB22">
        <f t="shared" si="0"/>
        <v>562.58299997903703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83.178075178556199</v>
      </c>
      <c r="L23">
        <v>11.540456100342073</v>
      </c>
      <c r="M23">
        <v>0</v>
      </c>
      <c r="N23">
        <v>29.997685022406063</v>
      </c>
      <c r="O23">
        <v>50.387006083525158</v>
      </c>
      <c r="P23">
        <v>68.390600172314748</v>
      </c>
      <c r="Q23">
        <v>0.9586013986013987</v>
      </c>
      <c r="R23">
        <v>3.8042587010869569</v>
      </c>
      <c r="S23">
        <v>3.1185845559845564</v>
      </c>
      <c r="T23">
        <v>0</v>
      </c>
      <c r="U23">
        <v>275.8057808276148</v>
      </c>
      <c r="V23">
        <v>0</v>
      </c>
      <c r="W23">
        <v>5</v>
      </c>
      <c r="X23">
        <v>10.998556165174703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4.0735825000000006</v>
      </c>
      <c r="AF23">
        <v>0</v>
      </c>
      <c r="AG23">
        <v>0</v>
      </c>
      <c r="AH23">
        <v>5.9401746299999996</v>
      </c>
      <c r="AI23">
        <v>0</v>
      </c>
      <c r="AJ23">
        <v>0</v>
      </c>
      <c r="AK23">
        <v>13.374698850000001</v>
      </c>
      <c r="AL23">
        <v>16.968250000000005</v>
      </c>
      <c r="AM23">
        <v>0</v>
      </c>
      <c r="AN23">
        <v>0</v>
      </c>
      <c r="AO23">
        <v>0.10230611999999999</v>
      </c>
      <c r="AP23">
        <v>1.5617951999999999</v>
      </c>
      <c r="AQ23">
        <v>0</v>
      </c>
      <c r="AR23">
        <v>1.121664</v>
      </c>
      <c r="AS23">
        <v>2.3917655999999994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22.488868173808061</v>
      </c>
      <c r="BB23">
        <f t="shared" si="0"/>
        <v>566.22497293179856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83.176483537747913</v>
      </c>
      <c r="L24">
        <v>11.540456100342073</v>
      </c>
      <c r="M24">
        <v>0</v>
      </c>
      <c r="N24">
        <v>29.997685022406063</v>
      </c>
      <c r="O24">
        <v>50.387006083525158</v>
      </c>
      <c r="P24">
        <v>68.325411643837683</v>
      </c>
      <c r="Q24">
        <v>5.5421487179487183</v>
      </c>
      <c r="R24">
        <v>10.770293600764088</v>
      </c>
      <c r="S24">
        <v>6.7472392441597595</v>
      </c>
      <c r="T24">
        <v>0</v>
      </c>
      <c r="U24">
        <v>275.8057808276148</v>
      </c>
      <c r="V24">
        <v>4.1847289999999999</v>
      </c>
      <c r="W24">
        <v>11.783199999999999</v>
      </c>
      <c r="X24">
        <v>24.978805158069889</v>
      </c>
      <c r="Y24">
        <v>0</v>
      </c>
      <c r="Z24">
        <v>0.27940000000000004</v>
      </c>
      <c r="AA24">
        <v>0</v>
      </c>
      <c r="AB24">
        <v>0</v>
      </c>
      <c r="AC24">
        <v>0</v>
      </c>
      <c r="AD24">
        <v>0</v>
      </c>
      <c r="AE24">
        <v>4.0735825000000006</v>
      </c>
      <c r="AF24">
        <v>0</v>
      </c>
      <c r="AG24">
        <v>0</v>
      </c>
      <c r="AH24">
        <v>5.9401746299999996</v>
      </c>
      <c r="AI24">
        <v>0</v>
      </c>
      <c r="AJ24">
        <v>0</v>
      </c>
      <c r="AK24">
        <v>13.374698850000001</v>
      </c>
      <c r="AL24">
        <v>16.968250000000005</v>
      </c>
      <c r="AM24">
        <v>0</v>
      </c>
      <c r="AN24">
        <v>0</v>
      </c>
      <c r="AO24">
        <v>5.4513479999999996E-2</v>
      </c>
      <c r="AP24">
        <v>1.5617951999999999</v>
      </c>
      <c r="AQ24">
        <v>0</v>
      </c>
      <c r="AR24">
        <v>1.121664</v>
      </c>
      <c r="AS24">
        <v>2.3917655999999994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24.027994196580366</v>
      </c>
      <c r="BB24">
        <f t="shared" si="0"/>
        <v>604.9770889998357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139.99627531237604</v>
      </c>
      <c r="L25">
        <v>11.540574982159242</v>
      </c>
      <c r="M25">
        <v>0</v>
      </c>
      <c r="N25">
        <v>29.997685022406063</v>
      </c>
      <c r="O25">
        <v>50.387006083525158</v>
      </c>
      <c r="P25">
        <v>68.395389406268833</v>
      </c>
      <c r="Q25">
        <v>5.5421487179487183</v>
      </c>
      <c r="R25">
        <v>10.772264267015707</v>
      </c>
      <c r="S25">
        <v>6.7015669291338575</v>
      </c>
      <c r="T25">
        <v>0</v>
      </c>
      <c r="U25">
        <v>275.8057808276148</v>
      </c>
      <c r="V25">
        <v>4.12387892018244</v>
      </c>
      <c r="W25">
        <v>11.747266420911529</v>
      </c>
      <c r="X25">
        <v>24.980481224066391</v>
      </c>
      <c r="Y25">
        <v>0</v>
      </c>
      <c r="Z25">
        <v>1.8161</v>
      </c>
      <c r="AA25">
        <v>0</v>
      </c>
      <c r="AB25">
        <v>0</v>
      </c>
      <c r="AC25">
        <v>0</v>
      </c>
      <c r="AD25">
        <v>0</v>
      </c>
      <c r="AE25">
        <v>4.0735825000000006</v>
      </c>
      <c r="AF25">
        <v>0</v>
      </c>
      <c r="AG25">
        <v>0</v>
      </c>
      <c r="AH25">
        <v>11.880349259999999</v>
      </c>
      <c r="AI25">
        <v>0</v>
      </c>
      <c r="AJ25">
        <v>0</v>
      </c>
      <c r="AK25">
        <v>13.374698850000001</v>
      </c>
      <c r="AL25">
        <v>16.968250000000005</v>
      </c>
      <c r="AM25">
        <v>0</v>
      </c>
      <c r="AN25">
        <v>0</v>
      </c>
      <c r="AO25">
        <v>0.55857647999999993</v>
      </c>
      <c r="AP25">
        <v>0.45552360000000003</v>
      </c>
      <c r="AQ25">
        <v>0</v>
      </c>
      <c r="AR25">
        <v>1.121664</v>
      </c>
      <c r="AS25">
        <v>2.3917655999999994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26.458497887784262</v>
      </c>
      <c r="BB25">
        <f t="shared" si="0"/>
        <v>666.17233051582446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152.81447283248605</v>
      </c>
      <c r="L26">
        <v>65.231077007866816</v>
      </c>
      <c r="M26">
        <v>0</v>
      </c>
      <c r="N26">
        <v>29.997685022406063</v>
      </c>
      <c r="O26">
        <v>50.387006083525158</v>
      </c>
      <c r="P26">
        <v>68.395389406268833</v>
      </c>
      <c r="Q26">
        <v>5.538153394683027</v>
      </c>
      <c r="R26">
        <v>10.770005002452182</v>
      </c>
      <c r="S26">
        <v>6.7015669291338575</v>
      </c>
      <c r="T26">
        <v>0</v>
      </c>
      <c r="U26">
        <v>275.8057808276148</v>
      </c>
      <c r="V26">
        <v>2.3816025359911404</v>
      </c>
      <c r="W26">
        <v>11.557945205479452</v>
      </c>
      <c r="X26">
        <v>24.974908014379359</v>
      </c>
      <c r="Y26">
        <v>0</v>
      </c>
      <c r="Z26">
        <v>3.3293303999999995</v>
      </c>
      <c r="AA26">
        <v>0.96316799999999991</v>
      </c>
      <c r="AB26">
        <v>1.015992</v>
      </c>
      <c r="AC26">
        <v>2.4576389039999995</v>
      </c>
      <c r="AD26">
        <v>0</v>
      </c>
      <c r="AE26">
        <v>4.0735825000000006</v>
      </c>
      <c r="AF26">
        <v>0</v>
      </c>
      <c r="AG26">
        <v>0</v>
      </c>
      <c r="AH26">
        <v>17.82052389</v>
      </c>
      <c r="AI26">
        <v>0</v>
      </c>
      <c r="AJ26">
        <v>0</v>
      </c>
      <c r="AK26">
        <v>13.374698850000001</v>
      </c>
      <c r="AL26">
        <v>16.968250000000005</v>
      </c>
      <c r="AM26">
        <v>0</v>
      </c>
      <c r="AN26">
        <v>0</v>
      </c>
      <c r="AO26">
        <v>0.47344583999999995</v>
      </c>
      <c r="AP26">
        <v>0.45552360000000003</v>
      </c>
      <c r="AQ26">
        <v>0</v>
      </c>
      <c r="AR26">
        <v>1.121664</v>
      </c>
      <c r="AS26">
        <v>2.3917655999999994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29.375844785385105</v>
      </c>
      <c r="BB26">
        <f t="shared" si="0"/>
        <v>739.62533106090166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152.64807462045374</v>
      </c>
      <c r="L27">
        <v>65.231882392766281</v>
      </c>
      <c r="M27">
        <v>0</v>
      </c>
      <c r="N27">
        <v>29.997685022406063</v>
      </c>
      <c r="O27">
        <v>50.387006083525158</v>
      </c>
      <c r="P27">
        <v>68.395389406268833</v>
      </c>
      <c r="Q27">
        <v>5.5404105740828955</v>
      </c>
      <c r="R27">
        <v>10.770005002452182</v>
      </c>
      <c r="S27">
        <v>6.6951123374063854</v>
      </c>
      <c r="T27">
        <v>0</v>
      </c>
      <c r="U27">
        <v>275.8057808276148</v>
      </c>
      <c r="V27">
        <v>2.3065029484536081</v>
      </c>
      <c r="W27">
        <v>11.557945205479452</v>
      </c>
      <c r="X27">
        <v>24.974908014379359</v>
      </c>
      <c r="Y27">
        <v>0</v>
      </c>
      <c r="Z27">
        <v>3.3293303999999995</v>
      </c>
      <c r="AA27">
        <v>4.4145200000000004</v>
      </c>
      <c r="AB27">
        <v>3.3460003199999995</v>
      </c>
      <c r="AC27">
        <v>4.9201284110999994</v>
      </c>
      <c r="AD27">
        <v>0.33545329999999995</v>
      </c>
      <c r="AE27">
        <v>4.0735825000000006</v>
      </c>
      <c r="AF27">
        <v>0</v>
      </c>
      <c r="AG27">
        <v>0</v>
      </c>
      <c r="AH27">
        <v>23.760698519999995</v>
      </c>
      <c r="AI27">
        <v>1.2930971999999998</v>
      </c>
      <c r="AJ27">
        <v>0</v>
      </c>
      <c r="AK27">
        <v>13.374698850000001</v>
      </c>
      <c r="AL27">
        <v>6.4922000000000013</v>
      </c>
      <c r="AM27">
        <v>1.3406374080000001</v>
      </c>
      <c r="AN27">
        <v>0</v>
      </c>
      <c r="AO27">
        <v>0.34126931999999993</v>
      </c>
      <c r="AP27">
        <v>0.45552360000000003</v>
      </c>
      <c r="AQ27">
        <v>0</v>
      </c>
      <c r="AR27">
        <v>1.121664</v>
      </c>
      <c r="AS27">
        <v>2.3917655999999994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29.616508558261184</v>
      </c>
      <c r="BB27">
        <f t="shared" si="0"/>
        <v>745.68476330612771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165.04134330916085</v>
      </c>
      <c r="L28">
        <v>65.231882392766281</v>
      </c>
      <c r="M28">
        <v>0</v>
      </c>
      <c r="N28">
        <v>29.997685022406063</v>
      </c>
      <c r="O28">
        <v>50.387006083525158</v>
      </c>
      <c r="P28">
        <v>68.395389406268833</v>
      </c>
      <c r="Q28">
        <v>5.5387629842931929</v>
      </c>
      <c r="R28">
        <v>10.770005002452182</v>
      </c>
      <c r="S28">
        <v>6.6951123374063854</v>
      </c>
      <c r="T28">
        <v>0</v>
      </c>
      <c r="U28">
        <v>275.8057808276148</v>
      </c>
      <c r="V28">
        <v>2.3065029484536081</v>
      </c>
      <c r="W28">
        <v>11.557945205479452</v>
      </c>
      <c r="X28">
        <v>24.974908014379359</v>
      </c>
      <c r="Y28">
        <v>0</v>
      </c>
      <c r="Z28">
        <v>3.3293303999999995</v>
      </c>
      <c r="AA28">
        <v>7.1370748800000001</v>
      </c>
      <c r="AB28">
        <v>6.6920006399999989</v>
      </c>
      <c r="AC28">
        <v>7.3803542538000002</v>
      </c>
      <c r="AD28">
        <v>2.2139917800000002</v>
      </c>
      <c r="AE28">
        <v>4.1061711600000006</v>
      </c>
      <c r="AF28">
        <v>0</v>
      </c>
      <c r="AG28">
        <v>0</v>
      </c>
      <c r="AH28">
        <v>29.70087315</v>
      </c>
      <c r="AI28">
        <v>4.2025659000000006</v>
      </c>
      <c r="AJ28">
        <v>0</v>
      </c>
      <c r="AK28">
        <v>13.374698850000001</v>
      </c>
      <c r="AL28">
        <v>0.70824000000000031</v>
      </c>
      <c r="AM28">
        <v>2.6812748160000002</v>
      </c>
      <c r="AN28">
        <v>0</v>
      </c>
      <c r="AO28">
        <v>0.24568403999999996</v>
      </c>
      <c r="AP28">
        <v>0.45552360000000003</v>
      </c>
      <c r="AQ28">
        <v>0</v>
      </c>
      <c r="AR28">
        <v>1.121664</v>
      </c>
      <c r="AS28">
        <v>2.3917655999999994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30.653342590716548</v>
      </c>
      <c r="BB28">
        <f t="shared" si="0"/>
        <v>771.79019401328958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165.04134330916085</v>
      </c>
      <c r="L29">
        <v>65.231882392766281</v>
      </c>
      <c r="M29">
        <v>0</v>
      </c>
      <c r="N29">
        <v>29.997685022406063</v>
      </c>
      <c r="O29">
        <v>50.387006083525158</v>
      </c>
      <c r="P29">
        <v>68.395389406268833</v>
      </c>
      <c r="Q29">
        <v>2.8173114325842694</v>
      </c>
      <c r="R29">
        <v>10.770005002452182</v>
      </c>
      <c r="S29">
        <v>6.6951123374063854</v>
      </c>
      <c r="T29">
        <v>0</v>
      </c>
      <c r="U29">
        <v>275.8057808276148</v>
      </c>
      <c r="V29">
        <v>2.3065029484536081</v>
      </c>
      <c r="W29">
        <v>11.557945205479452</v>
      </c>
      <c r="X29">
        <v>24.974908014379359</v>
      </c>
      <c r="Y29">
        <v>0</v>
      </c>
      <c r="Z29">
        <v>3.3293303999999995</v>
      </c>
      <c r="AA29">
        <v>7.1370748800000001</v>
      </c>
      <c r="AB29">
        <v>10.038000959999998</v>
      </c>
      <c r="AC29">
        <v>7.3803542538000002</v>
      </c>
      <c r="AD29">
        <v>4.6292555399999999</v>
      </c>
      <c r="AE29">
        <v>8.3426969600000014</v>
      </c>
      <c r="AF29">
        <v>0</v>
      </c>
      <c r="AG29">
        <v>0</v>
      </c>
      <c r="AH29">
        <v>35.641047780000008</v>
      </c>
      <c r="AI29">
        <v>4.2025659000000006</v>
      </c>
      <c r="AJ29">
        <v>0</v>
      </c>
      <c r="AK29">
        <v>13.374698850000001</v>
      </c>
      <c r="AL29">
        <v>0.70824000000000031</v>
      </c>
      <c r="AM29">
        <v>4.0219122240000003</v>
      </c>
      <c r="AN29">
        <v>0</v>
      </c>
      <c r="AO29">
        <v>0.19490435999999997</v>
      </c>
      <c r="AP29">
        <v>0.45552360000000003</v>
      </c>
      <c r="AQ29">
        <v>0</v>
      </c>
      <c r="AR29">
        <v>1.121664</v>
      </c>
      <c r="AS29">
        <v>2.3917655999999994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31.207485949432105</v>
      </c>
      <c r="BB29">
        <f t="shared" si="0"/>
        <v>785.74242134086501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165.04134330916085</v>
      </c>
      <c r="L30">
        <v>65.231882392766281</v>
      </c>
      <c r="M30">
        <v>0</v>
      </c>
      <c r="N30">
        <v>29.997685022406063</v>
      </c>
      <c r="O30">
        <v>50.387006083525158</v>
      </c>
      <c r="P30">
        <v>68.395389406268833</v>
      </c>
      <c r="Q30">
        <v>2.8173114325842694</v>
      </c>
      <c r="R30">
        <v>10.770005002452182</v>
      </c>
      <c r="S30">
        <v>6.6951123374063854</v>
      </c>
      <c r="T30">
        <v>0</v>
      </c>
      <c r="U30">
        <v>275.8057808276148</v>
      </c>
      <c r="V30">
        <v>2.3065029484536081</v>
      </c>
      <c r="W30">
        <v>11.557945205479452</v>
      </c>
      <c r="X30">
        <v>24.974908014379359</v>
      </c>
      <c r="Y30">
        <v>0</v>
      </c>
      <c r="Z30">
        <v>3.3293303999999995</v>
      </c>
      <c r="AA30">
        <v>7.1370748800000001</v>
      </c>
      <c r="AB30">
        <v>10.038000959999998</v>
      </c>
      <c r="AC30">
        <v>7.3803542538000002</v>
      </c>
      <c r="AD30">
        <v>6.9438833099999977</v>
      </c>
      <c r="AE30">
        <v>12.557062471200005</v>
      </c>
      <c r="AF30">
        <v>0</v>
      </c>
      <c r="AG30">
        <v>0</v>
      </c>
      <c r="AH30">
        <v>35.641047780000008</v>
      </c>
      <c r="AI30">
        <v>4.2025659000000006</v>
      </c>
      <c r="AJ30">
        <v>0</v>
      </c>
      <c r="AK30">
        <v>13.374698850000001</v>
      </c>
      <c r="AL30">
        <v>0.70824000000000031</v>
      </c>
      <c r="AM30">
        <v>4.0219122240000003</v>
      </c>
      <c r="AN30">
        <v>0</v>
      </c>
      <c r="AO30">
        <v>0.15308580000000002</v>
      </c>
      <c r="AP30">
        <v>0.45552360000000003</v>
      </c>
      <c r="AQ30">
        <v>0</v>
      </c>
      <c r="AR30">
        <v>1.121664</v>
      </c>
      <c r="AS30">
        <v>2.3917655999999994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31.455296153532107</v>
      </c>
      <c r="BB30">
        <f t="shared" si="0"/>
        <v>791.98178585796495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165.04134330916085</v>
      </c>
      <c r="L31">
        <v>65.231882392766281</v>
      </c>
      <c r="M31">
        <v>0</v>
      </c>
      <c r="N31">
        <v>29.997685022406063</v>
      </c>
      <c r="O31">
        <v>50.387006083525158</v>
      </c>
      <c r="P31">
        <v>68.395389406268833</v>
      </c>
      <c r="Q31">
        <v>2.8173114325842694</v>
      </c>
      <c r="R31">
        <v>10.770005002452182</v>
      </c>
      <c r="S31">
        <v>6.6951123374063854</v>
      </c>
      <c r="T31">
        <v>0</v>
      </c>
      <c r="U31">
        <v>275.8057808276148</v>
      </c>
      <c r="V31">
        <v>2.3065029484536081</v>
      </c>
      <c r="W31">
        <v>11.557945205479452</v>
      </c>
      <c r="X31">
        <v>24.974908014379359</v>
      </c>
      <c r="Y31">
        <v>0</v>
      </c>
      <c r="Z31">
        <v>3.3293303999999995</v>
      </c>
      <c r="AA31">
        <v>7.1370748800000001</v>
      </c>
      <c r="AB31">
        <v>10.038000959999998</v>
      </c>
      <c r="AC31">
        <v>7.3803542538000002</v>
      </c>
      <c r="AD31">
        <v>6.9438833099999977</v>
      </c>
      <c r="AE31">
        <v>12.557062471200005</v>
      </c>
      <c r="AF31">
        <v>0</v>
      </c>
      <c r="AG31">
        <v>0</v>
      </c>
      <c r="AH31">
        <v>35.641047780000008</v>
      </c>
      <c r="AI31">
        <v>4.2025659000000006</v>
      </c>
      <c r="AJ31">
        <v>0</v>
      </c>
      <c r="AK31">
        <v>13.374698850000001</v>
      </c>
      <c r="AL31">
        <v>0.70824000000000031</v>
      </c>
      <c r="AM31">
        <v>4.0219122240000003</v>
      </c>
      <c r="AN31">
        <v>0</v>
      </c>
      <c r="AO31">
        <v>0.14636495999999999</v>
      </c>
      <c r="AP31">
        <v>0.45552360000000003</v>
      </c>
      <c r="AQ31">
        <v>0</v>
      </c>
      <c r="AR31">
        <v>1.121664</v>
      </c>
      <c r="AS31">
        <v>2.3917655999999994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31.455039359532105</v>
      </c>
      <c r="BB31">
        <f t="shared" si="0"/>
        <v>791.97532181196505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165.04134330916085</v>
      </c>
      <c r="L32">
        <v>65.231882392766281</v>
      </c>
      <c r="M32">
        <v>0</v>
      </c>
      <c r="N32">
        <v>29.997685022406063</v>
      </c>
      <c r="O32">
        <v>50.387006083525158</v>
      </c>
      <c r="P32">
        <v>68.395389406268833</v>
      </c>
      <c r="Q32">
        <v>2.8173114325842694</v>
      </c>
      <c r="R32">
        <v>10.770005002452182</v>
      </c>
      <c r="S32">
        <v>6.6951123374063854</v>
      </c>
      <c r="T32">
        <v>0</v>
      </c>
      <c r="U32">
        <v>275.8057808276148</v>
      </c>
      <c r="V32">
        <v>2.3065029484536081</v>
      </c>
      <c r="W32">
        <v>11.557945205479452</v>
      </c>
      <c r="X32">
        <v>24.974908014379359</v>
      </c>
      <c r="Y32">
        <v>0</v>
      </c>
      <c r="Z32">
        <v>3.3293303999999995</v>
      </c>
      <c r="AA32">
        <v>7.1370748800000001</v>
      </c>
      <c r="AB32">
        <v>10.038000959999998</v>
      </c>
      <c r="AC32">
        <v>7.3803542538000002</v>
      </c>
      <c r="AD32">
        <v>9.2585110799999999</v>
      </c>
      <c r="AE32">
        <v>12.557062471200005</v>
      </c>
      <c r="AF32">
        <v>0</v>
      </c>
      <c r="AG32">
        <v>0</v>
      </c>
      <c r="AH32">
        <v>33.669006000000003</v>
      </c>
      <c r="AI32">
        <v>4.2025659000000006</v>
      </c>
      <c r="AJ32">
        <v>0</v>
      </c>
      <c r="AK32">
        <v>13.374698850000001</v>
      </c>
      <c r="AL32">
        <v>0.70824000000000031</v>
      </c>
      <c r="AM32">
        <v>2.6812748160000002</v>
      </c>
      <c r="AN32">
        <v>0</v>
      </c>
      <c r="AO32">
        <v>0.24867107999999999</v>
      </c>
      <c r="AP32">
        <v>0.45552360000000003</v>
      </c>
      <c r="AQ32">
        <v>0</v>
      </c>
      <c r="AR32">
        <v>8.6928959999999993</v>
      </c>
      <c r="AS32">
        <v>4.2368419199999998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31.780525087232103</v>
      </c>
      <c r="BB32">
        <f t="shared" si="0"/>
        <v>800.17039910626488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165.04134330916085</v>
      </c>
      <c r="L33">
        <v>65.231882392766281</v>
      </c>
      <c r="M33">
        <v>0</v>
      </c>
      <c r="N33">
        <v>29.997685022406063</v>
      </c>
      <c r="O33">
        <v>50.387006083525158</v>
      </c>
      <c r="P33">
        <v>68.395389406268833</v>
      </c>
      <c r="Q33">
        <v>2.8173114325842694</v>
      </c>
      <c r="R33">
        <v>10.770005002452182</v>
      </c>
      <c r="S33">
        <v>6.6951123374063854</v>
      </c>
      <c r="T33">
        <v>0</v>
      </c>
      <c r="U33">
        <v>275.8057808276148</v>
      </c>
      <c r="V33">
        <v>2.3065029484536081</v>
      </c>
      <c r="W33">
        <v>11.775769054720792</v>
      </c>
      <c r="X33">
        <v>24.974908014379359</v>
      </c>
      <c r="Y33">
        <v>0</v>
      </c>
      <c r="Z33">
        <v>3.3293303999999995</v>
      </c>
      <c r="AA33">
        <v>7.1370748800000001</v>
      </c>
      <c r="AB33">
        <v>10.038000959999998</v>
      </c>
      <c r="AC33">
        <v>7.3803542538000002</v>
      </c>
      <c r="AD33">
        <v>9.2585110799999999</v>
      </c>
      <c r="AE33">
        <v>12.557062471200005</v>
      </c>
      <c r="AF33">
        <v>0</v>
      </c>
      <c r="AG33">
        <v>0</v>
      </c>
      <c r="AH33">
        <v>29.70087315</v>
      </c>
      <c r="AI33">
        <v>4.2025659000000006</v>
      </c>
      <c r="AJ33">
        <v>0</v>
      </c>
      <c r="AK33">
        <v>13.374698850000001</v>
      </c>
      <c r="AL33">
        <v>0.70824000000000031</v>
      </c>
      <c r="AM33">
        <v>1.3406374080000001</v>
      </c>
      <c r="AN33">
        <v>0</v>
      </c>
      <c r="AO33">
        <v>0.25987247999999996</v>
      </c>
      <c r="AP33">
        <v>0.45552360000000003</v>
      </c>
      <c r="AQ33">
        <v>0</v>
      </c>
      <c r="AR33">
        <v>8.6928959999999993</v>
      </c>
      <c r="AS33">
        <v>4.2368419199999998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31.586478605545604</v>
      </c>
      <c r="BB33">
        <f t="shared" si="0"/>
        <v>795.28470057919276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165.04134330916085</v>
      </c>
      <c r="L34">
        <v>65.231882392766281</v>
      </c>
      <c r="M34">
        <v>0</v>
      </c>
      <c r="N34">
        <v>29.997685022406063</v>
      </c>
      <c r="O34">
        <v>50.387006083525158</v>
      </c>
      <c r="P34">
        <v>68.395389406268833</v>
      </c>
      <c r="Q34">
        <v>2.8173114325842694</v>
      </c>
      <c r="R34">
        <v>10.770005002452182</v>
      </c>
      <c r="S34">
        <v>6.6951123374063854</v>
      </c>
      <c r="T34">
        <v>0</v>
      </c>
      <c r="U34">
        <v>275.8057808276148</v>
      </c>
      <c r="V34">
        <v>2.3065029484536081</v>
      </c>
      <c r="W34">
        <v>11.786863064516126</v>
      </c>
      <c r="X34">
        <v>24.974908014379359</v>
      </c>
      <c r="Y34">
        <v>0</v>
      </c>
      <c r="Z34">
        <v>3.3293303999999995</v>
      </c>
      <c r="AA34">
        <v>4.4145200000000004</v>
      </c>
      <c r="AB34">
        <v>6.6920006399999989</v>
      </c>
      <c r="AC34">
        <v>4.9201284110999994</v>
      </c>
      <c r="AD34">
        <v>4.6292555399999999</v>
      </c>
      <c r="AE34">
        <v>12.557062471200005</v>
      </c>
      <c r="AF34">
        <v>0</v>
      </c>
      <c r="AG34">
        <v>0</v>
      </c>
      <c r="AH34">
        <v>29.70087315</v>
      </c>
      <c r="AI34">
        <v>1.2930971999999998</v>
      </c>
      <c r="AJ34">
        <v>0</v>
      </c>
      <c r="AK34">
        <v>13.374698850000001</v>
      </c>
      <c r="AL34">
        <v>0.70824000000000031</v>
      </c>
      <c r="AM34">
        <v>0</v>
      </c>
      <c r="AN34">
        <v>0</v>
      </c>
      <c r="AO34">
        <v>0.27032711999999998</v>
      </c>
      <c r="AP34">
        <v>0.45552360000000003</v>
      </c>
      <c r="AQ34">
        <v>0</v>
      </c>
      <c r="AR34">
        <v>1.121664</v>
      </c>
      <c r="AS34">
        <v>2.3917655999999994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30.562607644827949</v>
      </c>
      <c r="BB34">
        <f t="shared" si="0"/>
        <v>769.50566917900608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165.04134330916085</v>
      </c>
      <c r="L35">
        <v>65.231882392766281</v>
      </c>
      <c r="M35">
        <v>0</v>
      </c>
      <c r="N35">
        <v>29.997685022406063</v>
      </c>
      <c r="O35">
        <v>50.387006083525158</v>
      </c>
      <c r="P35">
        <v>68.395389406268833</v>
      </c>
      <c r="Q35">
        <v>5.5387629842931929</v>
      </c>
      <c r="R35">
        <v>10.770005002452182</v>
      </c>
      <c r="S35">
        <v>6.6951123374063854</v>
      </c>
      <c r="T35">
        <v>0</v>
      </c>
      <c r="U35">
        <v>275.8057808276148</v>
      </c>
      <c r="V35">
        <v>2.3065029484536081</v>
      </c>
      <c r="W35">
        <v>11.786863064516126</v>
      </c>
      <c r="X35">
        <v>24.974908014379359</v>
      </c>
      <c r="Y35">
        <v>0</v>
      </c>
      <c r="Z35">
        <v>1.6646651999999997</v>
      </c>
      <c r="AA35">
        <v>0.92303599999999997</v>
      </c>
      <c r="AB35">
        <v>1.015992</v>
      </c>
      <c r="AC35">
        <v>2.4576389039999995</v>
      </c>
      <c r="AD35">
        <v>4.6292555399999999</v>
      </c>
      <c r="AE35">
        <v>12.557062471200005</v>
      </c>
      <c r="AF35">
        <v>0</v>
      </c>
      <c r="AG35">
        <v>0</v>
      </c>
      <c r="AH35">
        <v>23.760698519999995</v>
      </c>
      <c r="AI35">
        <v>0.80818574999999993</v>
      </c>
      <c r="AJ35">
        <v>0</v>
      </c>
      <c r="AK35">
        <v>13.374698850000001</v>
      </c>
      <c r="AL35">
        <v>0.70824000000000031</v>
      </c>
      <c r="AM35">
        <v>0</v>
      </c>
      <c r="AN35">
        <v>0</v>
      </c>
      <c r="AO35">
        <v>0.30542483999999998</v>
      </c>
      <c r="AP35">
        <v>0</v>
      </c>
      <c r="AQ35">
        <v>0</v>
      </c>
      <c r="AR35">
        <v>1.121664</v>
      </c>
      <c r="AS35">
        <v>2.3917655999999994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29.897213167212396</v>
      </c>
      <c r="BB35">
        <f t="shared" si="0"/>
        <v>752.75235590123043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165.04134330916085</v>
      </c>
      <c r="L36">
        <v>65.231882392766281</v>
      </c>
      <c r="M36">
        <v>0</v>
      </c>
      <c r="N36">
        <v>29.997685022406063</v>
      </c>
      <c r="O36">
        <v>50.387006083525158</v>
      </c>
      <c r="P36">
        <v>68.395389406268833</v>
      </c>
      <c r="Q36">
        <v>5.5387629842931929</v>
      </c>
      <c r="R36">
        <v>10.770005002452182</v>
      </c>
      <c r="S36">
        <v>6.6951123374063854</v>
      </c>
      <c r="T36">
        <v>0</v>
      </c>
      <c r="U36">
        <v>275.8057808276148</v>
      </c>
      <c r="V36">
        <v>2.3065029484536081</v>
      </c>
      <c r="W36">
        <v>11.786863064516126</v>
      </c>
      <c r="X36">
        <v>24.974908014379359</v>
      </c>
      <c r="Y36">
        <v>0</v>
      </c>
      <c r="Z36">
        <v>0.36321999999999999</v>
      </c>
      <c r="AA36">
        <v>0.92303599999999997</v>
      </c>
      <c r="AB36">
        <v>0</v>
      </c>
      <c r="AC36">
        <v>0</v>
      </c>
      <c r="AD36">
        <v>2.1804464499999994</v>
      </c>
      <c r="AE36">
        <v>12.557062471200005</v>
      </c>
      <c r="AF36">
        <v>0</v>
      </c>
      <c r="AG36">
        <v>0</v>
      </c>
      <c r="AH36">
        <v>17.82052389</v>
      </c>
      <c r="AI36">
        <v>0.80818574999999993</v>
      </c>
      <c r="AJ36">
        <v>0</v>
      </c>
      <c r="AK36">
        <v>13.374698850000001</v>
      </c>
      <c r="AL36">
        <v>0.70824000000000031</v>
      </c>
      <c r="AM36">
        <v>0</v>
      </c>
      <c r="AN36">
        <v>0</v>
      </c>
      <c r="AO36">
        <v>0.32484059999999998</v>
      </c>
      <c r="AP36">
        <v>0</v>
      </c>
      <c r="AQ36">
        <v>0</v>
      </c>
      <c r="AR36">
        <v>1.121664</v>
      </c>
      <c r="AS36">
        <v>2.3917655999999994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29.395087834412394</v>
      </c>
      <c r="BB36">
        <f t="shared" si="0"/>
        <v>740.10983717003046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165.04134330916085</v>
      </c>
      <c r="L37">
        <v>65.231882392766281</v>
      </c>
      <c r="M37">
        <v>0</v>
      </c>
      <c r="N37">
        <v>29.997685022406063</v>
      </c>
      <c r="O37">
        <v>50.387006083525158</v>
      </c>
      <c r="P37">
        <v>68.395389406268833</v>
      </c>
      <c r="Q37">
        <v>5.5387629842931929</v>
      </c>
      <c r="R37">
        <v>10.770005002452182</v>
      </c>
      <c r="S37">
        <v>6.6951123374063854</v>
      </c>
      <c r="T37">
        <v>0</v>
      </c>
      <c r="U37">
        <v>275.8057808276148</v>
      </c>
      <c r="V37">
        <v>2.3065029484536081</v>
      </c>
      <c r="W37">
        <v>11.786863064516126</v>
      </c>
      <c r="X37">
        <v>24.974908014379359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12.557062471200005</v>
      </c>
      <c r="AF37">
        <v>0</v>
      </c>
      <c r="AG37">
        <v>0</v>
      </c>
      <c r="AH37">
        <v>11.880349259999999</v>
      </c>
      <c r="AI37">
        <v>0.80818574999999993</v>
      </c>
      <c r="AJ37">
        <v>0</v>
      </c>
      <c r="AK37">
        <v>13.374698850000001</v>
      </c>
      <c r="AL37">
        <v>0.70824000000000031</v>
      </c>
      <c r="AM37">
        <v>0</v>
      </c>
      <c r="AN37">
        <v>0</v>
      </c>
      <c r="AO37">
        <v>0.63698628000000002</v>
      </c>
      <c r="AP37">
        <v>0.97612199999999993</v>
      </c>
      <c r="AQ37">
        <v>0</v>
      </c>
      <c r="AR37">
        <v>1.121664</v>
      </c>
      <c r="AS37">
        <v>2.3917655999999994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29.084956941712399</v>
      </c>
      <c r="BB37">
        <f t="shared" si="0"/>
        <v>732.30135866273042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165.04134330916085</v>
      </c>
      <c r="L38">
        <v>65.231882392766281</v>
      </c>
      <c r="M38">
        <v>0</v>
      </c>
      <c r="N38">
        <v>29.997685022406063</v>
      </c>
      <c r="O38">
        <v>50.387006083525158</v>
      </c>
      <c r="P38">
        <v>68.395389406268833</v>
      </c>
      <c r="Q38">
        <v>5.5387629842931929</v>
      </c>
      <c r="R38">
        <v>10.770005002452182</v>
      </c>
      <c r="S38">
        <v>6.6951123374063854</v>
      </c>
      <c r="T38">
        <v>0</v>
      </c>
      <c r="U38">
        <v>275.8057808276148</v>
      </c>
      <c r="V38">
        <v>2.3065029484536081</v>
      </c>
      <c r="W38">
        <v>11.786863064516126</v>
      </c>
      <c r="X38">
        <v>24.974908014379359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12.557062471200005</v>
      </c>
      <c r="AF38">
        <v>0</v>
      </c>
      <c r="AG38">
        <v>0</v>
      </c>
      <c r="AH38">
        <v>5.4351395399999989</v>
      </c>
      <c r="AI38">
        <v>0.80818574999999993</v>
      </c>
      <c r="AJ38">
        <v>0</v>
      </c>
      <c r="AK38">
        <v>13.374698850000001</v>
      </c>
      <c r="AL38">
        <v>0.70824000000000031</v>
      </c>
      <c r="AM38">
        <v>0</v>
      </c>
      <c r="AN38">
        <v>0</v>
      </c>
      <c r="AO38">
        <v>0.66162935999999983</v>
      </c>
      <c r="AP38">
        <v>0.97612199999999993</v>
      </c>
      <c r="AQ38">
        <v>0</v>
      </c>
      <c r="AR38">
        <v>8.6928959999999993</v>
      </c>
      <c r="AS38">
        <v>4.2368419199999998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29.199394350512399</v>
      </c>
      <c r="BB38">
        <f t="shared" si="0"/>
        <v>735.18266293393049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165.04134330916085</v>
      </c>
      <c r="L39">
        <v>65.231882392766281</v>
      </c>
      <c r="M39">
        <v>0</v>
      </c>
      <c r="N39">
        <v>29.997685022406063</v>
      </c>
      <c r="O39">
        <v>50.387006083525158</v>
      </c>
      <c r="P39">
        <v>68.395389406268833</v>
      </c>
      <c r="Q39">
        <v>5.5387629842931929</v>
      </c>
      <c r="R39">
        <v>10.770005002452182</v>
      </c>
      <c r="S39">
        <v>6.6951123374063854</v>
      </c>
      <c r="T39">
        <v>0</v>
      </c>
      <c r="U39">
        <v>275.8057808276148</v>
      </c>
      <c r="V39">
        <v>2.3065029484536081</v>
      </c>
      <c r="W39">
        <v>11.786863064516126</v>
      </c>
      <c r="X39">
        <v>24.974908014379359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7.8212783999999997</v>
      </c>
      <c r="AF39">
        <v>0</v>
      </c>
      <c r="AG39">
        <v>0</v>
      </c>
      <c r="AH39">
        <v>0</v>
      </c>
      <c r="AI39">
        <v>0.80818574999999993</v>
      </c>
      <c r="AJ39">
        <v>0</v>
      </c>
      <c r="AK39">
        <v>13.374698850000001</v>
      </c>
      <c r="AL39">
        <v>0.70824000000000031</v>
      </c>
      <c r="AM39">
        <v>0</v>
      </c>
      <c r="AN39">
        <v>0</v>
      </c>
      <c r="AO39">
        <v>0.60114179999999984</v>
      </c>
      <c r="AP39">
        <v>0.97612199999999993</v>
      </c>
      <c r="AQ39">
        <v>0</v>
      </c>
      <c r="AR39">
        <v>8.6928959999999993</v>
      </c>
      <c r="AS39">
        <v>4.2368419199999998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28.808554468312394</v>
      </c>
      <c r="BB39">
        <f t="shared" si="0"/>
        <v>725.34209164493052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165.04134330916085</v>
      </c>
      <c r="L40">
        <v>65.231882392766281</v>
      </c>
      <c r="M40">
        <v>0</v>
      </c>
      <c r="N40">
        <v>29.997685022406063</v>
      </c>
      <c r="O40">
        <v>50.387006083525158</v>
      </c>
      <c r="P40">
        <v>68.395389406268833</v>
      </c>
      <c r="Q40">
        <v>5.5387629842931929</v>
      </c>
      <c r="R40">
        <v>10.770005002452182</v>
      </c>
      <c r="S40">
        <v>6.6951123374063854</v>
      </c>
      <c r="T40">
        <v>0</v>
      </c>
      <c r="U40">
        <v>275.8057808276148</v>
      </c>
      <c r="V40">
        <v>2.3065029484536081</v>
      </c>
      <c r="W40">
        <v>11.786863064516126</v>
      </c>
      <c r="X40">
        <v>24.974908014379359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3.1936886799999993</v>
      </c>
      <c r="AF40">
        <v>0</v>
      </c>
      <c r="AG40">
        <v>0</v>
      </c>
      <c r="AH40">
        <v>0</v>
      </c>
      <c r="AI40">
        <v>0.80818574999999993</v>
      </c>
      <c r="AJ40">
        <v>0</v>
      </c>
      <c r="AK40">
        <v>13.374698850000001</v>
      </c>
      <c r="AL40">
        <v>0.70824000000000031</v>
      </c>
      <c r="AM40">
        <v>0</v>
      </c>
      <c r="AN40">
        <v>0</v>
      </c>
      <c r="AO40">
        <v>0.27480768</v>
      </c>
      <c r="AP40">
        <v>0.97612199999999993</v>
      </c>
      <c r="AQ40">
        <v>0</v>
      </c>
      <c r="AR40">
        <v>1.121664</v>
      </c>
      <c r="AS40">
        <v>2.3917655999999994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28.259611537712395</v>
      </c>
      <c r="BB40">
        <f t="shared" si="0"/>
        <v>711.52080241553051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165.04134330916085</v>
      </c>
      <c r="L41">
        <v>65.231882392766281</v>
      </c>
      <c r="M41">
        <v>0</v>
      </c>
      <c r="N41">
        <v>29.997685022406063</v>
      </c>
      <c r="O41">
        <v>50.387006083525158</v>
      </c>
      <c r="P41">
        <v>68.395389406268833</v>
      </c>
      <c r="Q41">
        <v>2.8173114325842694</v>
      </c>
      <c r="R41">
        <v>10.770005002452182</v>
      </c>
      <c r="S41">
        <v>6.6951123374063854</v>
      </c>
      <c r="T41">
        <v>0</v>
      </c>
      <c r="U41">
        <v>275.8057808276148</v>
      </c>
      <c r="V41">
        <v>2.3065029484536081</v>
      </c>
      <c r="W41">
        <v>11.786863064516126</v>
      </c>
      <c r="X41">
        <v>24.974908014379359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0.80818574999999993</v>
      </c>
      <c r="AJ41">
        <v>0</v>
      </c>
      <c r="AK41">
        <v>13.374698850000001</v>
      </c>
      <c r="AL41">
        <v>0.70824000000000031</v>
      </c>
      <c r="AM41">
        <v>0</v>
      </c>
      <c r="AN41">
        <v>0</v>
      </c>
      <c r="AO41">
        <v>0.29571695999999997</v>
      </c>
      <c r="AP41">
        <v>0.97612199999999993</v>
      </c>
      <c r="AQ41">
        <v>0</v>
      </c>
      <c r="AR41">
        <v>1.121664</v>
      </c>
      <c r="AS41">
        <v>2.3917655999999994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28.034451931427945</v>
      </c>
      <c r="BB41">
        <f t="shared" si="0"/>
        <v>705.8517310701061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165.04134330916085</v>
      </c>
      <c r="L42">
        <v>65.231882392766281</v>
      </c>
      <c r="M42">
        <v>0</v>
      </c>
      <c r="N42">
        <v>29.997685022406063</v>
      </c>
      <c r="O42">
        <v>50.387006083525158</v>
      </c>
      <c r="P42">
        <v>68.395389406268833</v>
      </c>
      <c r="Q42">
        <v>2.8173114325842694</v>
      </c>
      <c r="R42">
        <v>10.770005002452182</v>
      </c>
      <c r="S42">
        <v>6.6951123374063854</v>
      </c>
      <c r="T42">
        <v>0</v>
      </c>
      <c r="U42">
        <v>275.8057808276148</v>
      </c>
      <c r="V42">
        <v>2.3065029484536081</v>
      </c>
      <c r="W42">
        <v>11.786863064516126</v>
      </c>
      <c r="X42">
        <v>24.974908014379359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0.80818574999999993</v>
      </c>
      <c r="AJ42">
        <v>0</v>
      </c>
      <c r="AK42">
        <v>13.374698850000001</v>
      </c>
      <c r="AL42">
        <v>0.70824000000000031</v>
      </c>
      <c r="AM42">
        <v>0</v>
      </c>
      <c r="AN42">
        <v>0</v>
      </c>
      <c r="AO42">
        <v>0.30393132</v>
      </c>
      <c r="AP42">
        <v>0.97612199999999993</v>
      </c>
      <c r="AQ42">
        <v>0</v>
      </c>
      <c r="AR42">
        <v>1.121664</v>
      </c>
      <c r="AS42">
        <v>2.3917655999999994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28.034765621427947</v>
      </c>
      <c r="BB42">
        <f t="shared" si="0"/>
        <v>705.85963174010601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165.04134330916085</v>
      </c>
      <c r="L43">
        <v>65.231882392766281</v>
      </c>
      <c r="M43">
        <v>0</v>
      </c>
      <c r="N43">
        <v>29.997685022406063</v>
      </c>
      <c r="O43">
        <v>50.387006083525158</v>
      </c>
      <c r="P43">
        <v>68.395389406268833</v>
      </c>
      <c r="Q43">
        <v>5.5320764597043395</v>
      </c>
      <c r="R43">
        <v>10.770005002452182</v>
      </c>
      <c r="S43">
        <v>6.6951123374063854</v>
      </c>
      <c r="T43">
        <v>0</v>
      </c>
      <c r="U43">
        <v>275.8057808276148</v>
      </c>
      <c r="V43">
        <v>2.3065029484536081</v>
      </c>
      <c r="W43">
        <v>11.786863064516126</v>
      </c>
      <c r="X43">
        <v>24.974908014379359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0.80818574999999993</v>
      </c>
      <c r="AJ43">
        <v>0</v>
      </c>
      <c r="AK43">
        <v>13.374698850000001</v>
      </c>
      <c r="AL43">
        <v>0.70824000000000031</v>
      </c>
      <c r="AM43">
        <v>0</v>
      </c>
      <c r="AN43">
        <v>0</v>
      </c>
      <c r="AO43">
        <v>0.30542483999999998</v>
      </c>
      <c r="AP43">
        <v>0.97612199999999993</v>
      </c>
      <c r="AQ43">
        <v>0</v>
      </c>
      <c r="AR43">
        <v>1.121664</v>
      </c>
      <c r="AS43">
        <v>1.3667232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28.099370396381264</v>
      </c>
      <c r="BB43">
        <f t="shared" si="0"/>
        <v>707.48624311227275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165.04134330916085</v>
      </c>
      <c r="L44">
        <v>65.231882392766281</v>
      </c>
      <c r="M44">
        <v>0</v>
      </c>
      <c r="N44">
        <v>29.997685022406063</v>
      </c>
      <c r="O44">
        <v>50.387006083525158</v>
      </c>
      <c r="P44">
        <v>68.395389406268833</v>
      </c>
      <c r="Q44">
        <v>5.5387629842931929</v>
      </c>
      <c r="R44">
        <v>10.770005002452182</v>
      </c>
      <c r="S44">
        <v>6.6951123374063854</v>
      </c>
      <c r="T44">
        <v>0</v>
      </c>
      <c r="U44">
        <v>275.8057808276148</v>
      </c>
      <c r="V44">
        <v>2.3065029484536081</v>
      </c>
      <c r="W44">
        <v>11.786863064516126</v>
      </c>
      <c r="X44">
        <v>24.974908014379359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0.80818574999999993</v>
      </c>
      <c r="AJ44">
        <v>0</v>
      </c>
      <c r="AK44">
        <v>13.374698850000001</v>
      </c>
      <c r="AL44">
        <v>0.70824000000000031</v>
      </c>
      <c r="AM44">
        <v>0</v>
      </c>
      <c r="AN44">
        <v>0</v>
      </c>
      <c r="AO44">
        <v>0.29721048000000005</v>
      </c>
      <c r="AP44">
        <v>0.97612199999999993</v>
      </c>
      <c r="AQ44">
        <v>0</v>
      </c>
      <c r="AR44">
        <v>1.121664</v>
      </c>
      <c r="AS44">
        <v>1.3667232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28.099312144712396</v>
      </c>
      <c r="BB44">
        <f t="shared" si="0"/>
        <v>707.48477352853058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165.04134330916085</v>
      </c>
      <c r="L45">
        <v>65.231882392766281</v>
      </c>
      <c r="M45">
        <v>0</v>
      </c>
      <c r="N45">
        <v>29.997685022406063</v>
      </c>
      <c r="O45">
        <v>50.387006083525158</v>
      </c>
      <c r="P45">
        <v>68.395389406268833</v>
      </c>
      <c r="Q45">
        <v>5.5387629842931929</v>
      </c>
      <c r="R45">
        <v>10.770005002452182</v>
      </c>
      <c r="S45">
        <v>6.6951123374063854</v>
      </c>
      <c r="T45">
        <v>0</v>
      </c>
      <c r="U45">
        <v>275.8057808276148</v>
      </c>
      <c r="V45">
        <v>2.3065029484536081</v>
      </c>
      <c r="W45">
        <v>11.786863064516126</v>
      </c>
      <c r="X45">
        <v>24.974908014379359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0.80818574999999993</v>
      </c>
      <c r="AJ45">
        <v>0</v>
      </c>
      <c r="AK45">
        <v>13.374698850000001</v>
      </c>
      <c r="AL45">
        <v>0.70824000000000031</v>
      </c>
      <c r="AM45">
        <v>0</v>
      </c>
      <c r="AN45">
        <v>0</v>
      </c>
      <c r="AO45">
        <v>0.2949701999999999</v>
      </c>
      <c r="AP45">
        <v>0.97612199999999993</v>
      </c>
      <c r="AQ45">
        <v>0</v>
      </c>
      <c r="AR45">
        <v>1.121664</v>
      </c>
      <c r="AS45">
        <v>1.3667232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28.099226546712398</v>
      </c>
      <c r="BB45">
        <f t="shared" si="0"/>
        <v>707.4826188465305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165.04134330916085</v>
      </c>
      <c r="L46">
        <v>65.231882392766281</v>
      </c>
      <c r="M46">
        <v>0</v>
      </c>
      <c r="N46">
        <v>29.997685022406063</v>
      </c>
      <c r="O46">
        <v>50.387006083525158</v>
      </c>
      <c r="P46">
        <v>68.395389406268833</v>
      </c>
      <c r="Q46">
        <v>5.5387629842931929</v>
      </c>
      <c r="R46">
        <v>10.770005002452182</v>
      </c>
      <c r="S46">
        <v>6.6951123374063854</v>
      </c>
      <c r="T46">
        <v>0</v>
      </c>
      <c r="U46">
        <v>275.8057808276148</v>
      </c>
      <c r="V46">
        <v>2.3065029484536081</v>
      </c>
      <c r="W46">
        <v>11.786863064516126</v>
      </c>
      <c r="X46">
        <v>24.974908014379359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0.80818574999999993</v>
      </c>
      <c r="AJ46">
        <v>0</v>
      </c>
      <c r="AK46">
        <v>13.374698850000001</v>
      </c>
      <c r="AL46">
        <v>0.70824000000000031</v>
      </c>
      <c r="AM46">
        <v>0</v>
      </c>
      <c r="AN46">
        <v>0</v>
      </c>
      <c r="AO46">
        <v>0.27928823999999997</v>
      </c>
      <c r="AP46">
        <v>0.97612199999999993</v>
      </c>
      <c r="AQ46">
        <v>0</v>
      </c>
      <c r="AR46">
        <v>1.121664</v>
      </c>
      <c r="AS46">
        <v>1.3667232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28.098627360712399</v>
      </c>
      <c r="BB46">
        <f t="shared" si="0"/>
        <v>707.46753607253061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165.04134330916085</v>
      </c>
      <c r="L47">
        <v>65.231882392766281</v>
      </c>
      <c r="M47">
        <v>0</v>
      </c>
      <c r="N47">
        <v>29.997685022406063</v>
      </c>
      <c r="O47">
        <v>50.387006083525158</v>
      </c>
      <c r="P47">
        <v>68.395389406268833</v>
      </c>
      <c r="Q47">
        <v>5.5387629842931929</v>
      </c>
      <c r="R47">
        <v>10.770005002452182</v>
      </c>
      <c r="S47">
        <v>6.6951123374063854</v>
      </c>
      <c r="T47">
        <v>0</v>
      </c>
      <c r="U47">
        <v>275.8057808276148</v>
      </c>
      <c r="V47">
        <v>2.4736068208955224</v>
      </c>
      <c r="W47">
        <v>11.786863064516126</v>
      </c>
      <c r="X47">
        <v>24.974908014379359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13.374698850000001</v>
      </c>
      <c r="AL47">
        <v>0.70824000000000031</v>
      </c>
      <c r="AM47">
        <v>0</v>
      </c>
      <c r="AN47">
        <v>0</v>
      </c>
      <c r="AO47">
        <v>0.28003499999999998</v>
      </c>
      <c r="AP47">
        <v>0.97612199999999993</v>
      </c>
      <c r="AQ47">
        <v>0</v>
      </c>
      <c r="AR47">
        <v>1.121664</v>
      </c>
      <c r="AS47">
        <v>1.3667232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28.074167010782091</v>
      </c>
      <c r="BB47">
        <f t="shared" si="0"/>
        <v>706.85166130490279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165.04134330916085</v>
      </c>
      <c r="L48">
        <v>65.231882392766281</v>
      </c>
      <c r="M48">
        <v>0</v>
      </c>
      <c r="N48">
        <v>29.997685022406063</v>
      </c>
      <c r="O48">
        <v>50.387006083525158</v>
      </c>
      <c r="P48">
        <v>68.395389406268833</v>
      </c>
      <c r="Q48">
        <v>5.5387629842931929</v>
      </c>
      <c r="R48">
        <v>10.770005002452182</v>
      </c>
      <c r="S48">
        <v>6.6951123374063854</v>
      </c>
      <c r="T48">
        <v>0</v>
      </c>
      <c r="U48">
        <v>275.8057808276148</v>
      </c>
      <c r="V48">
        <v>2.592237470948012</v>
      </c>
      <c r="W48">
        <v>11.786863064516126</v>
      </c>
      <c r="X48">
        <v>24.974908014379359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13.374698850000001</v>
      </c>
      <c r="AL48">
        <v>0.70824000000000031</v>
      </c>
      <c r="AM48">
        <v>0</v>
      </c>
      <c r="AN48">
        <v>0</v>
      </c>
      <c r="AO48">
        <v>0.28376879999999999</v>
      </c>
      <c r="AP48">
        <v>0.97612199999999993</v>
      </c>
      <c r="AQ48">
        <v>0</v>
      </c>
      <c r="AR48">
        <v>1.121664</v>
      </c>
      <c r="AS48">
        <v>1.3667232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28.078841237768536</v>
      </c>
      <c r="BB48">
        <f t="shared" si="0"/>
        <v>706.96935152796868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165.04134330916085</v>
      </c>
      <c r="L49">
        <v>65.231882392766281</v>
      </c>
      <c r="M49">
        <v>0</v>
      </c>
      <c r="N49">
        <v>29.997685022406063</v>
      </c>
      <c r="O49">
        <v>50.387006083525158</v>
      </c>
      <c r="P49">
        <v>68.395389406268833</v>
      </c>
      <c r="Q49">
        <v>5.5387629842931929</v>
      </c>
      <c r="R49">
        <v>10.770005002452182</v>
      </c>
      <c r="S49">
        <v>6.6951123374063854</v>
      </c>
      <c r="T49">
        <v>0</v>
      </c>
      <c r="U49">
        <v>275.8057808276148</v>
      </c>
      <c r="V49">
        <v>2.7270932616279073</v>
      </c>
      <c r="W49">
        <v>11.786863064516126</v>
      </c>
      <c r="X49">
        <v>24.974908014379359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13.374698850000001</v>
      </c>
      <c r="AL49">
        <v>6.4922000000000013</v>
      </c>
      <c r="AM49">
        <v>0</v>
      </c>
      <c r="AN49">
        <v>0</v>
      </c>
      <c r="AO49">
        <v>0.28227528000000002</v>
      </c>
      <c r="AP49">
        <v>0.97612199999999993</v>
      </c>
      <c r="AQ49">
        <v>0</v>
      </c>
      <c r="AR49">
        <v>1.121664</v>
      </c>
      <c r="AS49">
        <v>1.1958827999999997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28.298356563750662</v>
      </c>
      <c r="BB49">
        <f t="shared" si="0"/>
        <v>712.49631807266655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165.04134330916085</v>
      </c>
      <c r="L50">
        <v>65.231882392766281</v>
      </c>
      <c r="M50">
        <v>0</v>
      </c>
      <c r="N50">
        <v>29.997685022406063</v>
      </c>
      <c r="O50">
        <v>50.387006083525158</v>
      </c>
      <c r="P50">
        <v>68.395389406268833</v>
      </c>
      <c r="Q50">
        <v>5.5387629842931929</v>
      </c>
      <c r="R50">
        <v>10.770005002452182</v>
      </c>
      <c r="S50">
        <v>6.6951123374063854</v>
      </c>
      <c r="T50">
        <v>0</v>
      </c>
      <c r="U50">
        <v>275.8057808276148</v>
      </c>
      <c r="V50">
        <v>2.7752394485714276</v>
      </c>
      <c r="W50">
        <v>11.786863064516126</v>
      </c>
      <c r="X50">
        <v>24.974908014379359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13.374698850000001</v>
      </c>
      <c r="AL50">
        <v>16.968250000000005</v>
      </c>
      <c r="AM50">
        <v>0</v>
      </c>
      <c r="AN50">
        <v>0</v>
      </c>
      <c r="AO50">
        <v>0.28376879999999999</v>
      </c>
      <c r="AP50">
        <v>0.97612199999999993</v>
      </c>
      <c r="AQ50">
        <v>0</v>
      </c>
      <c r="AR50">
        <v>1.121664</v>
      </c>
      <c r="AS50">
        <v>1.1958827999999997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28.700438072737445</v>
      </c>
      <c r="BB50">
        <f t="shared" si="0"/>
        <v>722.61992627062318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165.04134330916085</v>
      </c>
      <c r="L51">
        <v>65.231882392766281</v>
      </c>
      <c r="M51">
        <v>0</v>
      </c>
      <c r="N51">
        <v>29.997685022406063</v>
      </c>
      <c r="O51">
        <v>50.387006083525158</v>
      </c>
      <c r="P51">
        <v>68.395389406268833</v>
      </c>
      <c r="Q51">
        <v>5.5387629842931929</v>
      </c>
      <c r="R51">
        <v>10.770005002452182</v>
      </c>
      <c r="S51">
        <v>6.6951123374063854</v>
      </c>
      <c r="T51">
        <v>0</v>
      </c>
      <c r="U51">
        <v>275.8057808276148</v>
      </c>
      <c r="V51">
        <v>2.7752394485714276</v>
      </c>
      <c r="W51">
        <v>11.786863064516126</v>
      </c>
      <c r="X51">
        <v>24.974908014379359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13.374698850000001</v>
      </c>
      <c r="AL51">
        <v>16.968250000000005</v>
      </c>
      <c r="AM51">
        <v>0</v>
      </c>
      <c r="AN51">
        <v>0</v>
      </c>
      <c r="AO51">
        <v>0.2949701999999999</v>
      </c>
      <c r="AP51">
        <v>1.0411967999999998</v>
      </c>
      <c r="AQ51">
        <v>0</v>
      </c>
      <c r="AR51">
        <v>1.121664</v>
      </c>
      <c r="AS51">
        <v>1.1958827999999997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28.703351706737443</v>
      </c>
      <c r="BB51">
        <f t="shared" si="0"/>
        <v>722.6932888366232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165.04134330916085</v>
      </c>
      <c r="L52">
        <v>65.231720807296924</v>
      </c>
      <c r="M52">
        <v>0</v>
      </c>
      <c r="N52">
        <v>29.997685022406063</v>
      </c>
      <c r="O52">
        <v>50.387006083525158</v>
      </c>
      <c r="P52">
        <v>68.395389406268833</v>
      </c>
      <c r="Q52">
        <v>5.543533353951891</v>
      </c>
      <c r="R52">
        <v>10.770005002452182</v>
      </c>
      <c r="S52">
        <v>6.6951123374063854</v>
      </c>
      <c r="T52">
        <v>0</v>
      </c>
      <c r="U52">
        <v>275.8057808276148</v>
      </c>
      <c r="V52">
        <v>2.7752394485714276</v>
      </c>
      <c r="W52">
        <v>11.786863064516126</v>
      </c>
      <c r="X52">
        <v>24.974908014379359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13.374698850000001</v>
      </c>
      <c r="AL52">
        <v>16.968250000000005</v>
      </c>
      <c r="AM52">
        <v>0</v>
      </c>
      <c r="AN52">
        <v>0</v>
      </c>
      <c r="AO52">
        <v>0.39652955999999995</v>
      </c>
      <c r="AP52">
        <v>1.0411967999999998</v>
      </c>
      <c r="AQ52">
        <v>0</v>
      </c>
      <c r="AR52">
        <v>1.121664</v>
      </c>
      <c r="AS52">
        <v>1.1958827999999997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28.707407336627043</v>
      </c>
      <c r="BB52">
        <f t="shared" si="0"/>
        <v>722.79540135092304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165.04168878298645</v>
      </c>
      <c r="L53">
        <v>65.230210626474445</v>
      </c>
      <c r="M53">
        <v>0</v>
      </c>
      <c r="N53">
        <v>29.997685022406063</v>
      </c>
      <c r="O53">
        <v>50.387006083525158</v>
      </c>
      <c r="P53">
        <v>68.395389406268833</v>
      </c>
      <c r="Q53">
        <v>5.5398282238442826</v>
      </c>
      <c r="R53">
        <v>10.770005002452182</v>
      </c>
      <c r="S53">
        <v>6.9654483479789118</v>
      </c>
      <c r="T53">
        <v>0</v>
      </c>
      <c r="U53">
        <v>275.8057808276148</v>
      </c>
      <c r="V53">
        <v>3.0148845175438597</v>
      </c>
      <c r="W53">
        <v>11.786863064516126</v>
      </c>
      <c r="X53">
        <v>24.974908014379359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13.374698850000001</v>
      </c>
      <c r="AL53">
        <v>16.968250000000005</v>
      </c>
      <c r="AM53">
        <v>0</v>
      </c>
      <c r="AN53">
        <v>0</v>
      </c>
      <c r="AO53">
        <v>0.17548859999999997</v>
      </c>
      <c r="AP53">
        <v>1.0411967999999998</v>
      </c>
      <c r="AQ53">
        <v>0</v>
      </c>
      <c r="AR53">
        <v>8.6928959999999993</v>
      </c>
      <c r="AS53">
        <v>1.1958827999999997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29.007480151228826</v>
      </c>
      <c r="BB53">
        <f t="shared" si="0"/>
        <v>730.3506308187616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165.0349280707141</v>
      </c>
      <c r="L54">
        <v>65.23154729753368</v>
      </c>
      <c r="M54">
        <v>0</v>
      </c>
      <c r="N54">
        <v>29.997685022406063</v>
      </c>
      <c r="O54">
        <v>50.387006083525158</v>
      </c>
      <c r="P54">
        <v>68.395389406268833</v>
      </c>
      <c r="Q54">
        <v>5.5398282238442826</v>
      </c>
      <c r="R54">
        <v>10.770005002452182</v>
      </c>
      <c r="S54">
        <v>6.7015669291338575</v>
      </c>
      <c r="T54">
        <v>0</v>
      </c>
      <c r="U54">
        <v>275.8057808276148</v>
      </c>
      <c r="V54">
        <v>3.0680134668389325</v>
      </c>
      <c r="W54">
        <v>11.786863064516126</v>
      </c>
      <c r="X54">
        <v>24.974908014379359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13.374698850000001</v>
      </c>
      <c r="AL54">
        <v>6.4922000000000013</v>
      </c>
      <c r="AM54">
        <v>0</v>
      </c>
      <c r="AN54">
        <v>0</v>
      </c>
      <c r="AO54">
        <v>0.11724132</v>
      </c>
      <c r="AP54">
        <v>1.0411967999999998</v>
      </c>
      <c r="AQ54">
        <v>0</v>
      </c>
      <c r="AR54">
        <v>8.6928959999999993</v>
      </c>
      <c r="AS54">
        <v>1.1958827999999997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28.596812183751187</v>
      </c>
      <c r="BB54">
        <f t="shared" si="0"/>
        <v>720.01082499547613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165.04143354605071</v>
      </c>
      <c r="L55">
        <v>65.23154729753368</v>
      </c>
      <c r="M55">
        <v>0</v>
      </c>
      <c r="N55">
        <v>29.997685022406063</v>
      </c>
      <c r="O55">
        <v>50.387006083525158</v>
      </c>
      <c r="P55">
        <v>68.395389406268833</v>
      </c>
      <c r="Q55">
        <v>5.5398282238442826</v>
      </c>
      <c r="R55">
        <v>10.770005002452182</v>
      </c>
      <c r="S55">
        <v>6.7015669291338575</v>
      </c>
      <c r="T55">
        <v>0</v>
      </c>
      <c r="U55">
        <v>275.8057808276148</v>
      </c>
      <c r="V55">
        <v>3.0680134668389325</v>
      </c>
      <c r="W55">
        <v>11.786863064516126</v>
      </c>
      <c r="X55">
        <v>24.974908014379359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13.374698850000001</v>
      </c>
      <c r="AL55">
        <v>0.70824000000000031</v>
      </c>
      <c r="AM55">
        <v>0</v>
      </c>
      <c r="AN55">
        <v>0</v>
      </c>
      <c r="AO55">
        <v>0.13068299999999999</v>
      </c>
      <c r="AP55">
        <v>1.0411967999999998</v>
      </c>
      <c r="AQ55">
        <v>0</v>
      </c>
      <c r="AR55">
        <v>1.121664</v>
      </c>
      <c r="AS55">
        <v>1.1958827999999997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28.087405755289023</v>
      </c>
      <c r="BB55">
        <f t="shared" si="0"/>
        <v>707.18498657927489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165.04032733669266</v>
      </c>
      <c r="L56">
        <v>20.003767361111112</v>
      </c>
      <c r="M56">
        <v>0</v>
      </c>
      <c r="N56">
        <v>29.997685022406063</v>
      </c>
      <c r="O56">
        <v>50.387006083525158</v>
      </c>
      <c r="P56">
        <v>68.395389406268833</v>
      </c>
      <c r="Q56">
        <v>5.5398282238442826</v>
      </c>
      <c r="R56">
        <v>10.770005002452182</v>
      </c>
      <c r="S56">
        <v>6.7015669291338575</v>
      </c>
      <c r="T56">
        <v>0</v>
      </c>
      <c r="U56">
        <v>275.8057808276148</v>
      </c>
      <c r="V56">
        <v>3.1371490311710191</v>
      </c>
      <c r="W56">
        <v>11.786863064516126</v>
      </c>
      <c r="X56">
        <v>24.974908014379359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13.374698850000001</v>
      </c>
      <c r="AL56">
        <v>0.70824000000000031</v>
      </c>
      <c r="AM56">
        <v>0</v>
      </c>
      <c r="AN56">
        <v>0</v>
      </c>
      <c r="AO56">
        <v>0.16130016</v>
      </c>
      <c r="AP56">
        <v>1.0411967999999998</v>
      </c>
      <c r="AQ56">
        <v>0</v>
      </c>
      <c r="AR56">
        <v>1.121664</v>
      </c>
      <c r="AS56">
        <v>1.1958827999999997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26.363472972498482</v>
      </c>
      <c r="BB56">
        <f t="shared" si="0"/>
        <v>663.77978594061688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165.04087842549069</v>
      </c>
      <c r="L57">
        <v>20.003767361111112</v>
      </c>
      <c r="M57">
        <v>0</v>
      </c>
      <c r="N57">
        <v>29.997685022406063</v>
      </c>
      <c r="O57">
        <v>50.387006083525158</v>
      </c>
      <c r="P57">
        <v>68.395389406268833</v>
      </c>
      <c r="Q57">
        <v>5.5398282238442826</v>
      </c>
      <c r="R57">
        <v>10.770005002452182</v>
      </c>
      <c r="S57">
        <v>6.7015669291338575</v>
      </c>
      <c r="T57">
        <v>0</v>
      </c>
      <c r="U57">
        <v>275.8057808276148</v>
      </c>
      <c r="V57">
        <v>2.8686015565777367</v>
      </c>
      <c r="W57">
        <v>11.786863064516126</v>
      </c>
      <c r="X57">
        <v>24.974908014379359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13.374698850000001</v>
      </c>
      <c r="AL57">
        <v>0.70824000000000031</v>
      </c>
      <c r="AM57">
        <v>0</v>
      </c>
      <c r="AN57">
        <v>0</v>
      </c>
      <c r="AO57">
        <v>0.18370296</v>
      </c>
      <c r="AP57">
        <v>1.0411967999999998</v>
      </c>
      <c r="AQ57">
        <v>0</v>
      </c>
      <c r="AR57">
        <v>1.121664</v>
      </c>
      <c r="AS57">
        <v>1.1958827999999997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26.354091338334001</v>
      </c>
      <c r="BB57">
        <f t="shared" si="0"/>
        <v>663.54357398898617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165.04197481727212</v>
      </c>
      <c r="L58">
        <v>20.003436262866195</v>
      </c>
      <c r="M58">
        <v>0</v>
      </c>
      <c r="N58">
        <v>29.997685022406063</v>
      </c>
      <c r="O58">
        <v>50.387006083525158</v>
      </c>
      <c r="P58">
        <v>68.395389406268833</v>
      </c>
      <c r="Q58">
        <v>5.5398282238442826</v>
      </c>
      <c r="R58">
        <v>10.770005002452182</v>
      </c>
      <c r="S58">
        <v>6.7015669291338575</v>
      </c>
      <c r="T58">
        <v>0</v>
      </c>
      <c r="U58">
        <v>275.8057808276148</v>
      </c>
      <c r="V58">
        <v>2.8686015565777367</v>
      </c>
      <c r="W58">
        <v>11.786863064516126</v>
      </c>
      <c r="X58">
        <v>24.974908014379359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13.374698850000001</v>
      </c>
      <c r="AL58">
        <v>0.70824000000000031</v>
      </c>
      <c r="AM58">
        <v>0</v>
      </c>
      <c r="AN58">
        <v>0</v>
      </c>
      <c r="AO58">
        <v>0.20461223999999997</v>
      </c>
      <c r="AP58">
        <v>1.0411967999999998</v>
      </c>
      <c r="AQ58">
        <v>0</v>
      </c>
      <c r="AR58">
        <v>1.121664</v>
      </c>
      <c r="AS58">
        <v>1.1958827999999997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26.354919148465804</v>
      </c>
      <c r="BB58">
        <f t="shared" si="0"/>
        <v>663.56442075239079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165.04196749700475</v>
      </c>
      <c r="L59">
        <v>20.003436262866195</v>
      </c>
      <c r="M59">
        <v>0</v>
      </c>
      <c r="N59">
        <v>29.997685022406063</v>
      </c>
      <c r="O59">
        <v>50.387006083525158</v>
      </c>
      <c r="P59">
        <v>70.768125837459962</v>
      </c>
      <c r="Q59">
        <v>5.5398282238442826</v>
      </c>
      <c r="R59">
        <v>10.770005002452182</v>
      </c>
      <c r="S59">
        <v>6.7015669291338575</v>
      </c>
      <c r="T59">
        <v>0</v>
      </c>
      <c r="U59">
        <v>275.8057808276148</v>
      </c>
      <c r="V59">
        <v>2.7668817921830313</v>
      </c>
      <c r="W59">
        <v>11.786863064516126</v>
      </c>
      <c r="X59">
        <v>24.974908014379359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13.374698850000001</v>
      </c>
      <c r="AL59">
        <v>0.70824000000000031</v>
      </c>
      <c r="AM59">
        <v>0</v>
      </c>
      <c r="AN59">
        <v>0</v>
      </c>
      <c r="AO59">
        <v>0.21133307999999998</v>
      </c>
      <c r="AP59">
        <v>0.52059839999999991</v>
      </c>
      <c r="AQ59">
        <v>0</v>
      </c>
      <c r="AR59">
        <v>1.121664</v>
      </c>
      <c r="AS59">
        <v>1.1958827999999997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26.422041584481025</v>
      </c>
      <c r="BB59">
        <f t="shared" si="0"/>
        <v>665.25443010290485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165.03498009251149</v>
      </c>
      <c r="L60">
        <v>20.003436262866195</v>
      </c>
      <c r="M60">
        <v>0</v>
      </c>
      <c r="N60">
        <v>29.997685022406063</v>
      </c>
      <c r="O60">
        <v>50.387006083525158</v>
      </c>
      <c r="P60">
        <v>70.768125837459962</v>
      </c>
      <c r="Q60">
        <v>5.5398282238442826</v>
      </c>
      <c r="R60">
        <v>10.770005002452182</v>
      </c>
      <c r="S60">
        <v>6.7015669291338575</v>
      </c>
      <c r="T60">
        <v>0</v>
      </c>
      <c r="U60">
        <v>275.8057808276148</v>
      </c>
      <c r="V60">
        <v>2.7668817921830313</v>
      </c>
      <c r="W60">
        <v>11.786863064516126</v>
      </c>
      <c r="X60">
        <v>24.974908014379359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13.374698850000001</v>
      </c>
      <c r="AL60">
        <v>0.70824000000000031</v>
      </c>
      <c r="AM60">
        <v>0</v>
      </c>
      <c r="AN60">
        <v>0</v>
      </c>
      <c r="AO60">
        <v>0.22552151999999998</v>
      </c>
      <c r="AP60">
        <v>0.52059839999999991</v>
      </c>
      <c r="AQ60">
        <v>0</v>
      </c>
      <c r="AR60">
        <v>1.121664</v>
      </c>
      <c r="AS60">
        <v>1.1958827999999997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26.422316701169198</v>
      </c>
      <c r="BB60">
        <f t="shared" si="0"/>
        <v>665.26135602172349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165.03491112984241</v>
      </c>
      <c r="L61">
        <v>65.230518860922899</v>
      </c>
      <c r="M61">
        <v>0</v>
      </c>
      <c r="N61">
        <v>29.997685022406063</v>
      </c>
      <c r="O61">
        <v>50.387006083525158</v>
      </c>
      <c r="P61">
        <v>70.768125837459962</v>
      </c>
      <c r="Q61">
        <v>5.5398282238442826</v>
      </c>
      <c r="R61">
        <v>10.770005002452182</v>
      </c>
      <c r="S61">
        <v>6.7015669291338575</v>
      </c>
      <c r="T61">
        <v>0</v>
      </c>
      <c r="U61">
        <v>275.8057808276148</v>
      </c>
      <c r="V61">
        <v>2.8212372455482657</v>
      </c>
      <c r="W61">
        <v>11.786863064516126</v>
      </c>
      <c r="X61">
        <v>24.974908014379359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13.374698850000001</v>
      </c>
      <c r="AL61">
        <v>0.70824000000000031</v>
      </c>
      <c r="AM61">
        <v>0</v>
      </c>
      <c r="AN61">
        <v>0</v>
      </c>
      <c r="AO61">
        <v>0.21432012</v>
      </c>
      <c r="AP61">
        <v>0.52059839999999991</v>
      </c>
      <c r="AQ61">
        <v>0</v>
      </c>
      <c r="AR61">
        <v>1.121664</v>
      </c>
      <c r="AS61">
        <v>1.1958827999999997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28.151636923900227</v>
      </c>
      <c r="BB61">
        <f t="shared" si="0"/>
        <v>708.80220348774526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165.04118803631474</v>
      </c>
      <c r="L62">
        <v>65.230518860922899</v>
      </c>
      <c r="M62">
        <v>0</v>
      </c>
      <c r="N62">
        <v>29.997685022406063</v>
      </c>
      <c r="O62">
        <v>50.387006083525158</v>
      </c>
      <c r="P62">
        <v>70.768125837459962</v>
      </c>
      <c r="Q62">
        <v>5.5398282238442826</v>
      </c>
      <c r="R62">
        <v>10.770005002452182</v>
      </c>
      <c r="S62">
        <v>6.7015669291338575</v>
      </c>
      <c r="T62">
        <v>0</v>
      </c>
      <c r="U62">
        <v>275.8057808276148</v>
      </c>
      <c r="V62">
        <v>2.8267663551401867</v>
      </c>
      <c r="W62">
        <v>11.786863064516126</v>
      </c>
      <c r="X62">
        <v>24.974908014379359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13.374698850000001</v>
      </c>
      <c r="AL62">
        <v>0.70824000000000031</v>
      </c>
      <c r="AM62">
        <v>0</v>
      </c>
      <c r="AN62">
        <v>0</v>
      </c>
      <c r="AO62">
        <v>0.21133307999999998</v>
      </c>
      <c r="AP62">
        <v>0.52059839999999991</v>
      </c>
      <c r="AQ62">
        <v>0</v>
      </c>
      <c r="AR62">
        <v>1.121664</v>
      </c>
      <c r="AS62">
        <v>1.1958827999999997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28.151973992230683</v>
      </c>
      <c r="BB62">
        <f t="shared" si="0"/>
        <v>708.81068539547903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165.04194079098301</v>
      </c>
      <c r="L63">
        <v>65.230518860922899</v>
      </c>
      <c r="M63">
        <v>0</v>
      </c>
      <c r="N63">
        <v>29.997685022406063</v>
      </c>
      <c r="O63">
        <v>50.387006083525158</v>
      </c>
      <c r="P63">
        <v>70.768125837459962</v>
      </c>
      <c r="Q63">
        <v>5.5398282238442826</v>
      </c>
      <c r="R63">
        <v>10.770005002452182</v>
      </c>
      <c r="S63">
        <v>6.7015669291338575</v>
      </c>
      <c r="T63">
        <v>0</v>
      </c>
      <c r="U63">
        <v>275.8057808276148</v>
      </c>
      <c r="V63">
        <v>2.8267663551401867</v>
      </c>
      <c r="W63">
        <v>11.786863064516126</v>
      </c>
      <c r="X63">
        <v>24.974908014379359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13.374698850000001</v>
      </c>
      <c r="AL63">
        <v>0.70824000000000031</v>
      </c>
      <c r="AM63">
        <v>0</v>
      </c>
      <c r="AN63">
        <v>0</v>
      </c>
      <c r="AO63">
        <v>0.18220944</v>
      </c>
      <c r="AP63">
        <v>0.52059839999999991</v>
      </c>
      <c r="AQ63">
        <v>0</v>
      </c>
      <c r="AR63">
        <v>1.121664</v>
      </c>
      <c r="AS63">
        <v>1.1958827999999997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28.150890227220184</v>
      </c>
      <c r="BB63">
        <f t="shared" si="0"/>
        <v>708.78339827515777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165.04217427979546</v>
      </c>
      <c r="L64">
        <v>65.230260943830572</v>
      </c>
      <c r="M64">
        <v>0</v>
      </c>
      <c r="N64">
        <v>29.997685022406063</v>
      </c>
      <c r="O64">
        <v>50.387006083525158</v>
      </c>
      <c r="P64">
        <v>70.768125837459962</v>
      </c>
      <c r="Q64">
        <v>5.538153394683027</v>
      </c>
      <c r="R64">
        <v>10.770005002452182</v>
      </c>
      <c r="S64">
        <v>6.7015669291338575</v>
      </c>
      <c r="T64">
        <v>0</v>
      </c>
      <c r="U64">
        <v>275.8057808276148</v>
      </c>
      <c r="V64">
        <v>2.8267663551401867</v>
      </c>
      <c r="W64">
        <v>11.786863064516126</v>
      </c>
      <c r="X64">
        <v>24.974908014379359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2.0127197999999997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13.374698850000001</v>
      </c>
      <c r="AL64">
        <v>0.70824000000000031</v>
      </c>
      <c r="AM64">
        <v>0</v>
      </c>
      <c r="AN64">
        <v>0</v>
      </c>
      <c r="AO64">
        <v>0.14113764000000001</v>
      </c>
      <c r="AP64">
        <v>0.52059839999999991</v>
      </c>
      <c r="AQ64">
        <v>0</v>
      </c>
      <c r="AR64">
        <v>1.121664</v>
      </c>
      <c r="AS64">
        <v>1.1958827999999997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28.22614183896939</v>
      </c>
      <c r="BB64">
        <f t="shared" si="0"/>
        <v>710.67809540596738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165.0414490424001</v>
      </c>
      <c r="L65">
        <v>65.230260943830572</v>
      </c>
      <c r="M65">
        <v>0</v>
      </c>
      <c r="N65">
        <v>29.997685022406063</v>
      </c>
      <c r="O65">
        <v>50.387006083525158</v>
      </c>
      <c r="P65">
        <v>70.768125837459962</v>
      </c>
      <c r="Q65">
        <v>5.538153394683027</v>
      </c>
      <c r="R65">
        <v>10.770005002452182</v>
      </c>
      <c r="S65">
        <v>6.7015669291338575</v>
      </c>
      <c r="T65">
        <v>0</v>
      </c>
      <c r="U65">
        <v>275.8057808276148</v>
      </c>
      <c r="V65">
        <v>2.8267663551401867</v>
      </c>
      <c r="W65">
        <v>11.25193663459282</v>
      </c>
      <c r="X65">
        <v>24.974908014379359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2.0127197999999997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13.374698850000001</v>
      </c>
      <c r="AL65">
        <v>0.70824000000000031</v>
      </c>
      <c r="AM65">
        <v>0</v>
      </c>
      <c r="AN65">
        <v>0</v>
      </c>
      <c r="AO65">
        <v>0.65938907999999996</v>
      </c>
      <c r="AP65">
        <v>0.52059839999999991</v>
      </c>
      <c r="AQ65">
        <v>0</v>
      </c>
      <c r="AR65">
        <v>1.121664</v>
      </c>
      <c r="AS65">
        <v>1.1958827999999997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28.225477125441916</v>
      </c>
      <c r="BB65">
        <f t="shared" si="0"/>
        <v>710.66135989217628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165.04134330916085</v>
      </c>
      <c r="L66">
        <v>65.219294023320316</v>
      </c>
      <c r="M66">
        <v>0</v>
      </c>
      <c r="N66">
        <v>29.997685022406063</v>
      </c>
      <c r="O66">
        <v>50.387006083525158</v>
      </c>
      <c r="P66">
        <v>70.768125837459962</v>
      </c>
      <c r="Q66">
        <v>5.3552663152709359</v>
      </c>
      <c r="R66">
        <v>10.770005002452182</v>
      </c>
      <c r="S66">
        <v>6.519822774625049</v>
      </c>
      <c r="T66">
        <v>0</v>
      </c>
      <c r="U66">
        <v>275.8057808276148</v>
      </c>
      <c r="V66">
        <v>2.8267663551401867</v>
      </c>
      <c r="W66">
        <v>11.25193663459282</v>
      </c>
      <c r="X66">
        <v>24.974908014379359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4.0254395999999995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13.374698850000001</v>
      </c>
      <c r="AL66">
        <v>0.70824000000000031</v>
      </c>
      <c r="AM66">
        <v>0</v>
      </c>
      <c r="AN66">
        <v>0</v>
      </c>
      <c r="AO66">
        <v>0.61383672</v>
      </c>
      <c r="AP66">
        <v>0.52059839999999991</v>
      </c>
      <c r="AQ66">
        <v>0</v>
      </c>
      <c r="AR66">
        <v>1.121664</v>
      </c>
      <c r="AS66">
        <v>1.1958827999999997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28.286270821112346</v>
      </c>
      <c r="BB66">
        <f t="shared" si="0"/>
        <v>712.19202974883547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165.04134330916085</v>
      </c>
      <c r="L67">
        <v>65.232183619348291</v>
      </c>
      <c r="M67">
        <v>0</v>
      </c>
      <c r="N67">
        <v>29.997685022406063</v>
      </c>
      <c r="O67">
        <v>50.387006083525158</v>
      </c>
      <c r="P67">
        <v>70.768125837459962</v>
      </c>
      <c r="Q67">
        <v>5.5387629842931929</v>
      </c>
      <c r="R67">
        <v>10.770005002452182</v>
      </c>
      <c r="S67">
        <v>6.6951123374063854</v>
      </c>
      <c r="T67">
        <v>0</v>
      </c>
      <c r="U67">
        <v>275.8057808276148</v>
      </c>
      <c r="V67">
        <v>2.8267663551401867</v>
      </c>
      <c r="W67">
        <v>11.25193663459282</v>
      </c>
      <c r="X67">
        <v>24.974908014379359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6.3736126999999998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13.374698850000001</v>
      </c>
      <c r="AL67">
        <v>0.70824000000000031</v>
      </c>
      <c r="AM67">
        <v>0</v>
      </c>
      <c r="AN67">
        <v>0</v>
      </c>
      <c r="AO67">
        <v>0.56081675999999991</v>
      </c>
      <c r="AP67">
        <v>0.52059839999999991</v>
      </c>
      <c r="AQ67">
        <v>0</v>
      </c>
      <c r="AR67">
        <v>1.121664</v>
      </c>
      <c r="AS67">
        <v>1.1958827999999997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28.388143712918033</v>
      </c>
      <c r="BB67">
        <f t="shared" si="0"/>
        <v>714.7569858248612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165.04134330916085</v>
      </c>
      <c r="L68">
        <v>65.232183619348291</v>
      </c>
      <c r="M68">
        <v>0</v>
      </c>
      <c r="N68">
        <v>29.997685022406063</v>
      </c>
      <c r="O68">
        <v>50.387006083525158</v>
      </c>
      <c r="P68">
        <v>70.768125837459962</v>
      </c>
      <c r="Q68">
        <v>5.5387629842931929</v>
      </c>
      <c r="R68">
        <v>10.770005002452182</v>
      </c>
      <c r="S68">
        <v>6.6951123374063854</v>
      </c>
      <c r="T68">
        <v>0</v>
      </c>
      <c r="U68">
        <v>275.8057808276148</v>
      </c>
      <c r="V68">
        <v>2.8267663551401867</v>
      </c>
      <c r="W68">
        <v>11.25193663459282</v>
      </c>
      <c r="X68">
        <v>24.974908014379359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6.9438833099999977</v>
      </c>
      <c r="AE68">
        <v>4.1713484799999989</v>
      </c>
      <c r="AF68">
        <v>0</v>
      </c>
      <c r="AG68">
        <v>0</v>
      </c>
      <c r="AH68">
        <v>2.4049290000000001</v>
      </c>
      <c r="AI68">
        <v>0</v>
      </c>
      <c r="AJ68">
        <v>0</v>
      </c>
      <c r="AK68">
        <v>13.374698850000001</v>
      </c>
      <c r="AL68">
        <v>0.70824000000000031</v>
      </c>
      <c r="AM68">
        <v>0</v>
      </c>
      <c r="AN68">
        <v>0</v>
      </c>
      <c r="AO68">
        <v>0.49883568000000006</v>
      </c>
      <c r="AP68">
        <v>0.52059839999999991</v>
      </c>
      <c r="AQ68">
        <v>0</v>
      </c>
      <c r="AR68">
        <v>1.121664</v>
      </c>
      <c r="AS68">
        <v>1.1958827999999997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28.658774211718033</v>
      </c>
      <c r="BB68">
        <f t="shared" ref="BB68:BB99" si="1">SUM(B68:AZ68)-BA68</f>
        <v>721.57092233606124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165.04134330916085</v>
      </c>
      <c r="L69">
        <v>65.232183619348291</v>
      </c>
      <c r="M69">
        <v>0</v>
      </c>
      <c r="N69">
        <v>29.997685022406063</v>
      </c>
      <c r="O69">
        <v>50.387006083525158</v>
      </c>
      <c r="P69">
        <v>70.768125837459962</v>
      </c>
      <c r="Q69">
        <v>5.5387629842931929</v>
      </c>
      <c r="R69">
        <v>10.770005002452182</v>
      </c>
      <c r="S69">
        <v>6.6951123374063854</v>
      </c>
      <c r="T69">
        <v>0</v>
      </c>
      <c r="U69">
        <v>275.8057808276148</v>
      </c>
      <c r="V69">
        <v>2.8267663551401867</v>
      </c>
      <c r="W69">
        <v>11.102728829686013</v>
      </c>
      <c r="X69">
        <v>24.974908014379359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6.9438833099999977</v>
      </c>
      <c r="AE69">
        <v>4.1713484799999989</v>
      </c>
      <c r="AF69">
        <v>0</v>
      </c>
      <c r="AG69">
        <v>0</v>
      </c>
      <c r="AH69">
        <v>4.8098580000000002</v>
      </c>
      <c r="AI69">
        <v>0</v>
      </c>
      <c r="AJ69">
        <v>0</v>
      </c>
      <c r="AK69">
        <v>13.374698850000001</v>
      </c>
      <c r="AL69">
        <v>0.70824000000000031</v>
      </c>
      <c r="AM69">
        <v>0</v>
      </c>
      <c r="AN69">
        <v>0</v>
      </c>
      <c r="AO69">
        <v>0.40922447999999995</v>
      </c>
      <c r="AP69">
        <v>0.52059839999999991</v>
      </c>
      <c r="AQ69">
        <v>0</v>
      </c>
      <c r="AR69">
        <v>1.121664</v>
      </c>
      <c r="AS69">
        <v>1.1958827999999997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28.741519704965548</v>
      </c>
      <c r="BB69">
        <f t="shared" si="1"/>
        <v>723.65428683790708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165.04134330916085</v>
      </c>
      <c r="L70">
        <v>65.232183619348291</v>
      </c>
      <c r="M70">
        <v>0</v>
      </c>
      <c r="N70">
        <v>29.997685022406063</v>
      </c>
      <c r="O70">
        <v>50.387006083525158</v>
      </c>
      <c r="P70">
        <v>70.768125837459962</v>
      </c>
      <c r="Q70">
        <v>5.5387629842931929</v>
      </c>
      <c r="R70">
        <v>10.770005002452182</v>
      </c>
      <c r="S70">
        <v>6.6951123374063854</v>
      </c>
      <c r="T70">
        <v>0</v>
      </c>
      <c r="U70">
        <v>275.8057808276148</v>
      </c>
      <c r="V70">
        <v>2.8267663551401867</v>
      </c>
      <c r="W70">
        <v>11.102728829686013</v>
      </c>
      <c r="X70">
        <v>24.983616793529979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6.9438833099999977</v>
      </c>
      <c r="AE70">
        <v>4.1713484799999989</v>
      </c>
      <c r="AF70">
        <v>0</v>
      </c>
      <c r="AG70">
        <v>0</v>
      </c>
      <c r="AH70">
        <v>11.08672269</v>
      </c>
      <c r="AI70">
        <v>0</v>
      </c>
      <c r="AJ70">
        <v>0</v>
      </c>
      <c r="AK70">
        <v>13.374698850000001</v>
      </c>
      <c r="AL70">
        <v>0.70824000000000031</v>
      </c>
      <c r="AM70">
        <v>0</v>
      </c>
      <c r="AN70">
        <v>0</v>
      </c>
      <c r="AO70">
        <v>0.32558735999999994</v>
      </c>
      <c r="AP70">
        <v>0.52059839999999991</v>
      </c>
      <c r="AQ70">
        <v>0</v>
      </c>
      <c r="AR70">
        <v>1.121664</v>
      </c>
      <c r="AS70">
        <v>1.1958827999999997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28.978433397418161</v>
      </c>
      <c r="BB70">
        <f t="shared" si="1"/>
        <v>729.61930949460509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165.04134330916085</v>
      </c>
      <c r="L71">
        <v>65.232183619348291</v>
      </c>
      <c r="M71">
        <v>0</v>
      </c>
      <c r="N71">
        <v>29.997685022406063</v>
      </c>
      <c r="O71">
        <v>50.387006083525158</v>
      </c>
      <c r="P71">
        <v>70.768125837459962</v>
      </c>
      <c r="Q71">
        <v>5.5387629842931929</v>
      </c>
      <c r="R71">
        <v>10.770005002452182</v>
      </c>
      <c r="S71">
        <v>6.6951123374063854</v>
      </c>
      <c r="T71">
        <v>0</v>
      </c>
      <c r="U71">
        <v>275.8057808276148</v>
      </c>
      <c r="V71">
        <v>2.8267663551401867</v>
      </c>
      <c r="W71">
        <v>11.102728829686013</v>
      </c>
      <c r="X71">
        <v>24.983616793529979</v>
      </c>
      <c r="Y71">
        <v>0</v>
      </c>
      <c r="Z71">
        <v>0</v>
      </c>
      <c r="AA71">
        <v>0</v>
      </c>
      <c r="AB71">
        <v>0</v>
      </c>
      <c r="AC71">
        <v>2.4576389039999995</v>
      </c>
      <c r="AD71">
        <v>9.2585110799999999</v>
      </c>
      <c r="AE71">
        <v>7.1695052000000006</v>
      </c>
      <c r="AF71">
        <v>0</v>
      </c>
      <c r="AG71">
        <v>0</v>
      </c>
      <c r="AH71">
        <v>17.82052389</v>
      </c>
      <c r="AI71">
        <v>0</v>
      </c>
      <c r="AJ71">
        <v>0</v>
      </c>
      <c r="AK71">
        <v>13.374698850000001</v>
      </c>
      <c r="AL71">
        <v>0.70824000000000031</v>
      </c>
      <c r="AM71">
        <v>0</v>
      </c>
      <c r="AN71">
        <v>0</v>
      </c>
      <c r="AO71">
        <v>0.24045671999999998</v>
      </c>
      <c r="AP71">
        <v>0.52059839999999991</v>
      </c>
      <c r="AQ71">
        <v>0</v>
      </c>
      <c r="AR71">
        <v>1.121664</v>
      </c>
      <c r="AS71">
        <v>4.2368419199999998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29.645407531518163</v>
      </c>
      <c r="BB71">
        <f t="shared" si="1"/>
        <v>746.41238843450492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165.04134330916085</v>
      </c>
      <c r="L72">
        <v>65.232183619348291</v>
      </c>
      <c r="M72">
        <v>0</v>
      </c>
      <c r="N72">
        <v>29.997685022406063</v>
      </c>
      <c r="O72">
        <v>50.387006083525158</v>
      </c>
      <c r="P72">
        <v>70.768125837459962</v>
      </c>
      <c r="Q72">
        <v>5.5387629842931929</v>
      </c>
      <c r="R72">
        <v>10.770005002452182</v>
      </c>
      <c r="S72">
        <v>6.6951123374063854</v>
      </c>
      <c r="T72">
        <v>0</v>
      </c>
      <c r="U72">
        <v>275.8057808276148</v>
      </c>
      <c r="V72">
        <v>2.8267663551401867</v>
      </c>
      <c r="W72">
        <v>11.102728829686013</v>
      </c>
      <c r="X72">
        <v>24.983616793529979</v>
      </c>
      <c r="Y72">
        <v>0</v>
      </c>
      <c r="Z72">
        <v>0.27940000000000004</v>
      </c>
      <c r="AA72">
        <v>0.96316799999999991</v>
      </c>
      <c r="AB72">
        <v>3.3460003199999995</v>
      </c>
      <c r="AC72">
        <v>4.9201284110999994</v>
      </c>
      <c r="AD72">
        <v>9.2585110799999999</v>
      </c>
      <c r="AE72">
        <v>7.8212783999999997</v>
      </c>
      <c r="AF72">
        <v>0</v>
      </c>
      <c r="AG72">
        <v>0</v>
      </c>
      <c r="AH72">
        <v>23.760698519999995</v>
      </c>
      <c r="AI72">
        <v>0</v>
      </c>
      <c r="AJ72">
        <v>0</v>
      </c>
      <c r="AK72">
        <v>13.374698850000001</v>
      </c>
      <c r="AL72">
        <v>0.70824000000000031</v>
      </c>
      <c r="AM72">
        <v>1.3406374080000001</v>
      </c>
      <c r="AN72">
        <v>0</v>
      </c>
      <c r="AO72">
        <v>0.17772888000000003</v>
      </c>
      <c r="AP72">
        <v>0.52059839999999991</v>
      </c>
      <c r="AQ72">
        <v>0</v>
      </c>
      <c r="AR72">
        <v>1.121664</v>
      </c>
      <c r="AS72">
        <v>4.2368419199999998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30.215386298218156</v>
      </c>
      <c r="BB72">
        <f t="shared" si="1"/>
        <v>760.76332489290496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165.04134330916085</v>
      </c>
      <c r="L73">
        <v>65.232183619348291</v>
      </c>
      <c r="M73">
        <v>0</v>
      </c>
      <c r="N73">
        <v>29.997685022406063</v>
      </c>
      <c r="O73">
        <v>50.387006083525158</v>
      </c>
      <c r="P73">
        <v>70.768125837459962</v>
      </c>
      <c r="Q73">
        <v>5.5387629842931929</v>
      </c>
      <c r="R73">
        <v>10.770005002452182</v>
      </c>
      <c r="S73">
        <v>6.6951123374063854</v>
      </c>
      <c r="T73">
        <v>0</v>
      </c>
      <c r="U73">
        <v>275.8057808276148</v>
      </c>
      <c r="V73">
        <v>2.8267663551401867</v>
      </c>
      <c r="W73">
        <v>11.102728829686013</v>
      </c>
      <c r="X73">
        <v>24.983616793529979</v>
      </c>
      <c r="Y73">
        <v>0</v>
      </c>
      <c r="Z73">
        <v>1.8161</v>
      </c>
      <c r="AA73">
        <v>4.4145200000000004</v>
      </c>
      <c r="AB73">
        <v>6.6920006399999989</v>
      </c>
      <c r="AC73">
        <v>7.3803542538000002</v>
      </c>
      <c r="AD73">
        <v>9.2585110799999999</v>
      </c>
      <c r="AE73">
        <v>12.057804199999996</v>
      </c>
      <c r="AF73">
        <v>0</v>
      </c>
      <c r="AG73">
        <v>0</v>
      </c>
      <c r="AH73">
        <v>29.70087315</v>
      </c>
      <c r="AI73">
        <v>1.2930971999999998</v>
      </c>
      <c r="AJ73">
        <v>0</v>
      </c>
      <c r="AK73">
        <v>13.374698850000001</v>
      </c>
      <c r="AL73">
        <v>0.70824000000000031</v>
      </c>
      <c r="AM73">
        <v>2.6812748160000002</v>
      </c>
      <c r="AN73">
        <v>0</v>
      </c>
      <c r="AO73">
        <v>0.34126931999999993</v>
      </c>
      <c r="AP73">
        <v>0.52059839999999991</v>
      </c>
      <c r="AQ73">
        <v>0</v>
      </c>
      <c r="AR73">
        <v>8.6928959999999993</v>
      </c>
      <c r="AS73">
        <v>4.2368419199999998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31.412554816418158</v>
      </c>
      <c r="BB73">
        <f t="shared" si="1"/>
        <v>790.90564201540496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165.04134330916085</v>
      </c>
      <c r="L74">
        <v>65.232183619348291</v>
      </c>
      <c r="M74">
        <v>0</v>
      </c>
      <c r="N74">
        <v>29.997685022406063</v>
      </c>
      <c r="O74">
        <v>50.387006083525158</v>
      </c>
      <c r="P74">
        <v>70.768125837459962</v>
      </c>
      <c r="Q74">
        <v>5.5387629842931929</v>
      </c>
      <c r="R74">
        <v>10.770005002452182</v>
      </c>
      <c r="S74">
        <v>6.6951123374063854</v>
      </c>
      <c r="T74">
        <v>0</v>
      </c>
      <c r="U74">
        <v>275.8057808276148</v>
      </c>
      <c r="V74">
        <v>2.8267663551401867</v>
      </c>
      <c r="W74">
        <v>11.102728829686013</v>
      </c>
      <c r="X74">
        <v>24.983616793529979</v>
      </c>
      <c r="Y74">
        <v>0</v>
      </c>
      <c r="Z74">
        <v>3.3293303999999995</v>
      </c>
      <c r="AA74">
        <v>7.1370748800000001</v>
      </c>
      <c r="AB74">
        <v>10.038000959999998</v>
      </c>
      <c r="AC74">
        <v>7.3803542538000002</v>
      </c>
      <c r="AD74">
        <v>9.2585110799999999</v>
      </c>
      <c r="AE74">
        <v>12.557062471200005</v>
      </c>
      <c r="AF74">
        <v>0</v>
      </c>
      <c r="AG74">
        <v>0</v>
      </c>
      <c r="AH74">
        <v>35.641047780000008</v>
      </c>
      <c r="AI74">
        <v>4.2025659000000006</v>
      </c>
      <c r="AJ74">
        <v>0</v>
      </c>
      <c r="AK74">
        <v>13.374698850000001</v>
      </c>
      <c r="AL74">
        <v>0.70824000000000031</v>
      </c>
      <c r="AM74">
        <v>4.0219122240000003</v>
      </c>
      <c r="AN74">
        <v>0</v>
      </c>
      <c r="AO74">
        <v>0.34724339999999998</v>
      </c>
      <c r="AP74">
        <v>0.52059839999999991</v>
      </c>
      <c r="AQ74">
        <v>0</v>
      </c>
      <c r="AR74">
        <v>8.6928959999999993</v>
      </c>
      <c r="AS74">
        <v>4.2368419199999998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32.110747544718173</v>
      </c>
      <c r="BB74">
        <f t="shared" si="1"/>
        <v>808.48474797630479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165.04134330916085</v>
      </c>
      <c r="L75">
        <v>65.232183619348291</v>
      </c>
      <c r="M75">
        <v>0</v>
      </c>
      <c r="N75">
        <v>29.997685022406063</v>
      </c>
      <c r="O75">
        <v>50.387006083525158</v>
      </c>
      <c r="P75">
        <v>70.768125837459962</v>
      </c>
      <c r="Q75">
        <v>5.5387629842931929</v>
      </c>
      <c r="R75">
        <v>10.770005002452182</v>
      </c>
      <c r="S75">
        <v>6.6951123374063854</v>
      </c>
      <c r="T75">
        <v>0</v>
      </c>
      <c r="U75">
        <v>275.8057808276148</v>
      </c>
      <c r="V75">
        <v>2.8267663551401867</v>
      </c>
      <c r="W75">
        <v>11.102728829686013</v>
      </c>
      <c r="X75">
        <v>24.974908014379359</v>
      </c>
      <c r="Y75">
        <v>0</v>
      </c>
      <c r="Z75">
        <v>3.3293303999999995</v>
      </c>
      <c r="AA75">
        <v>7.1370748800000001</v>
      </c>
      <c r="AB75">
        <v>10.038000959999998</v>
      </c>
      <c r="AC75">
        <v>7.3803542538000002</v>
      </c>
      <c r="AD75">
        <v>9.2585110799999999</v>
      </c>
      <c r="AE75">
        <v>12.557062471200005</v>
      </c>
      <c r="AF75">
        <v>0</v>
      </c>
      <c r="AG75">
        <v>0</v>
      </c>
      <c r="AH75">
        <v>35.641047780000008</v>
      </c>
      <c r="AI75">
        <v>4.2025659000000006</v>
      </c>
      <c r="AJ75">
        <v>0</v>
      </c>
      <c r="AK75">
        <v>13.374698850000001</v>
      </c>
      <c r="AL75">
        <v>6.4922000000000013</v>
      </c>
      <c r="AM75">
        <v>4.0219122240000003</v>
      </c>
      <c r="AN75">
        <v>0</v>
      </c>
      <c r="AO75">
        <v>0.36441888</v>
      </c>
      <c r="AP75">
        <v>0.52059839999999991</v>
      </c>
      <c r="AQ75">
        <v>0</v>
      </c>
      <c r="AR75">
        <v>1.121664</v>
      </c>
      <c r="AS75">
        <v>4.2368419199999998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32.042797214290687</v>
      </c>
      <c r="BB75">
        <f t="shared" si="1"/>
        <v>806.77389300758159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165.04134330916085</v>
      </c>
      <c r="L76">
        <v>65.232183619348291</v>
      </c>
      <c r="M76">
        <v>0</v>
      </c>
      <c r="N76">
        <v>29.997685022406063</v>
      </c>
      <c r="O76">
        <v>50.387006083525158</v>
      </c>
      <c r="P76">
        <v>70.768125837459962</v>
      </c>
      <c r="Q76">
        <v>5.5387629842931929</v>
      </c>
      <c r="R76">
        <v>10.770005002452182</v>
      </c>
      <c r="S76">
        <v>6.6951123374063854</v>
      </c>
      <c r="T76">
        <v>0</v>
      </c>
      <c r="U76">
        <v>275.8057808276148</v>
      </c>
      <c r="V76">
        <v>2.8267663551401867</v>
      </c>
      <c r="W76">
        <v>11.102728829686013</v>
      </c>
      <c r="X76">
        <v>24.974908014379359</v>
      </c>
      <c r="Y76">
        <v>0</v>
      </c>
      <c r="Z76">
        <v>3.3293303999999995</v>
      </c>
      <c r="AA76">
        <v>7.1370748800000001</v>
      </c>
      <c r="AB76">
        <v>10.038000959999998</v>
      </c>
      <c r="AC76">
        <v>7.3803542538000002</v>
      </c>
      <c r="AD76">
        <v>9.2585110799999999</v>
      </c>
      <c r="AE76">
        <v>12.557062471200005</v>
      </c>
      <c r="AF76">
        <v>0</v>
      </c>
      <c r="AG76">
        <v>0</v>
      </c>
      <c r="AH76">
        <v>35.641047780000008</v>
      </c>
      <c r="AI76">
        <v>4.2025659000000006</v>
      </c>
      <c r="AJ76">
        <v>0</v>
      </c>
      <c r="AK76">
        <v>13.374698850000001</v>
      </c>
      <c r="AL76">
        <v>16.968250000000005</v>
      </c>
      <c r="AM76">
        <v>4.0219122240000003</v>
      </c>
      <c r="AN76">
        <v>0</v>
      </c>
      <c r="AO76">
        <v>0.38458139999999996</v>
      </c>
      <c r="AP76">
        <v>0.52059839999999991</v>
      </c>
      <c r="AQ76">
        <v>0</v>
      </c>
      <c r="AR76">
        <v>1.121664</v>
      </c>
      <c r="AS76">
        <v>4.2368419199999998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32.443752655498955</v>
      </c>
      <c r="BB76">
        <f t="shared" si="1"/>
        <v>816.86915008637322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165.04134330916085</v>
      </c>
      <c r="L77">
        <v>65.232183619348291</v>
      </c>
      <c r="M77">
        <v>0</v>
      </c>
      <c r="N77">
        <v>29.997685022406063</v>
      </c>
      <c r="O77">
        <v>50.387006083525158</v>
      </c>
      <c r="P77">
        <v>70.768125837459962</v>
      </c>
      <c r="Q77">
        <v>5.5387629842931929</v>
      </c>
      <c r="R77">
        <v>10.770005002452182</v>
      </c>
      <c r="S77">
        <v>6.6951123374063854</v>
      </c>
      <c r="T77">
        <v>0</v>
      </c>
      <c r="U77">
        <v>275.8057808276148</v>
      </c>
      <c r="V77">
        <v>2.8267663551401867</v>
      </c>
      <c r="W77">
        <v>11.102728829686013</v>
      </c>
      <c r="X77">
        <v>24.974908014379359</v>
      </c>
      <c r="Y77">
        <v>0</v>
      </c>
      <c r="Z77">
        <v>3.3293303999999995</v>
      </c>
      <c r="AA77">
        <v>7.1370748800000001</v>
      </c>
      <c r="AB77">
        <v>10.038000959999998</v>
      </c>
      <c r="AC77">
        <v>7.3803542538000002</v>
      </c>
      <c r="AD77">
        <v>9.2585110799999999</v>
      </c>
      <c r="AE77">
        <v>12.557062471200005</v>
      </c>
      <c r="AF77">
        <v>0</v>
      </c>
      <c r="AG77">
        <v>0</v>
      </c>
      <c r="AH77">
        <v>35.641047780000008</v>
      </c>
      <c r="AI77">
        <v>4.2025659000000006</v>
      </c>
      <c r="AJ77">
        <v>0</v>
      </c>
      <c r="AK77">
        <v>13.374698850000001</v>
      </c>
      <c r="AL77">
        <v>16.968250000000005</v>
      </c>
      <c r="AM77">
        <v>4.0219122240000003</v>
      </c>
      <c r="AN77">
        <v>0</v>
      </c>
      <c r="AO77">
        <v>0.40101011999999991</v>
      </c>
      <c r="AP77">
        <v>0.52059839999999991</v>
      </c>
      <c r="AQ77">
        <v>0</v>
      </c>
      <c r="AR77">
        <v>1.121664</v>
      </c>
      <c r="AS77">
        <v>1.3667232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32.334741697498949</v>
      </c>
      <c r="BB77">
        <f t="shared" si="1"/>
        <v>814.12447104437331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165.04134330916085</v>
      </c>
      <c r="L78">
        <v>65.232183619348291</v>
      </c>
      <c r="M78">
        <v>0</v>
      </c>
      <c r="N78">
        <v>29.997685022406063</v>
      </c>
      <c r="O78">
        <v>50.387006083525158</v>
      </c>
      <c r="P78">
        <v>70.768125837459962</v>
      </c>
      <c r="Q78">
        <v>5.5387629842931929</v>
      </c>
      <c r="R78">
        <v>10.770005002452182</v>
      </c>
      <c r="S78">
        <v>6.6951123374063854</v>
      </c>
      <c r="T78">
        <v>0</v>
      </c>
      <c r="U78">
        <v>275.8057808276148</v>
      </c>
      <c r="V78">
        <v>2.8267663551401867</v>
      </c>
      <c r="W78">
        <v>11.102728829686013</v>
      </c>
      <c r="X78">
        <v>24.974908014379359</v>
      </c>
      <c r="Y78">
        <v>0</v>
      </c>
      <c r="Z78">
        <v>3.3293303999999995</v>
      </c>
      <c r="AA78">
        <v>7.1370748800000001</v>
      </c>
      <c r="AB78">
        <v>10.038000959999998</v>
      </c>
      <c r="AC78">
        <v>7.3803542538000002</v>
      </c>
      <c r="AD78">
        <v>9.2585110799999999</v>
      </c>
      <c r="AE78">
        <v>12.557062471200005</v>
      </c>
      <c r="AF78">
        <v>0</v>
      </c>
      <c r="AG78">
        <v>0</v>
      </c>
      <c r="AH78">
        <v>33.669006000000003</v>
      </c>
      <c r="AI78">
        <v>4.2025659000000006</v>
      </c>
      <c r="AJ78">
        <v>0</v>
      </c>
      <c r="AK78">
        <v>13.374698850000001</v>
      </c>
      <c r="AL78">
        <v>16.968250000000005</v>
      </c>
      <c r="AM78">
        <v>4.0219122240000003</v>
      </c>
      <c r="AN78">
        <v>0</v>
      </c>
      <c r="AO78">
        <v>0.41295827999999996</v>
      </c>
      <c r="AP78">
        <v>0.52059839999999991</v>
      </c>
      <c r="AQ78">
        <v>0</v>
      </c>
      <c r="AR78">
        <v>1.121664</v>
      </c>
      <c r="AS78">
        <v>1.3667232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32.259866159398946</v>
      </c>
      <c r="BB78">
        <f t="shared" si="1"/>
        <v>812.2392529624733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165.04134330916085</v>
      </c>
      <c r="L79">
        <v>65.232183619348291</v>
      </c>
      <c r="M79">
        <v>0</v>
      </c>
      <c r="N79">
        <v>29.997685022406063</v>
      </c>
      <c r="O79">
        <v>50.387006083525158</v>
      </c>
      <c r="P79">
        <v>70.768125837459962</v>
      </c>
      <c r="Q79">
        <v>5.5387629842931929</v>
      </c>
      <c r="R79">
        <v>10.770005002452182</v>
      </c>
      <c r="S79">
        <v>6.6951123374063854</v>
      </c>
      <c r="T79">
        <v>0</v>
      </c>
      <c r="U79">
        <v>275.8057808276148</v>
      </c>
      <c r="V79">
        <v>2.8267663551401867</v>
      </c>
      <c r="W79">
        <v>11.102728829686013</v>
      </c>
      <c r="X79">
        <v>24.974908014379359</v>
      </c>
      <c r="Y79">
        <v>0</v>
      </c>
      <c r="Z79">
        <v>3.3293303999999995</v>
      </c>
      <c r="AA79">
        <v>7.1370748800000001</v>
      </c>
      <c r="AB79">
        <v>10.038000959999998</v>
      </c>
      <c r="AC79">
        <v>7.3803542538000002</v>
      </c>
      <c r="AD79">
        <v>9.2585110799999999</v>
      </c>
      <c r="AE79">
        <v>12.557062471200005</v>
      </c>
      <c r="AF79">
        <v>0</v>
      </c>
      <c r="AG79">
        <v>0</v>
      </c>
      <c r="AH79">
        <v>29.70087315</v>
      </c>
      <c r="AI79">
        <v>4.2025659000000006</v>
      </c>
      <c r="AJ79">
        <v>0</v>
      </c>
      <c r="AK79">
        <v>13.374698850000001</v>
      </c>
      <c r="AL79">
        <v>16.968250000000005</v>
      </c>
      <c r="AM79">
        <v>2.6812748160000002</v>
      </c>
      <c r="AN79">
        <v>0</v>
      </c>
      <c r="AO79">
        <v>0.44954951999999998</v>
      </c>
      <c r="AP79">
        <v>0.52059839999999991</v>
      </c>
      <c r="AQ79">
        <v>0</v>
      </c>
      <c r="AR79">
        <v>2.8041599999999995</v>
      </c>
      <c r="AS79">
        <v>1.3667232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32.12274032239894</v>
      </c>
      <c r="BB79">
        <f t="shared" si="1"/>
        <v>808.78669578147344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165.04134330916085</v>
      </c>
      <c r="L80">
        <v>65.232183619348291</v>
      </c>
      <c r="M80">
        <v>0</v>
      </c>
      <c r="N80">
        <v>29.997685022406063</v>
      </c>
      <c r="O80">
        <v>50.387006083525158</v>
      </c>
      <c r="P80">
        <v>70.768125837459962</v>
      </c>
      <c r="Q80">
        <v>5.5387629842931929</v>
      </c>
      <c r="R80">
        <v>10.770005002452182</v>
      </c>
      <c r="S80">
        <v>6.6951123374063854</v>
      </c>
      <c r="T80">
        <v>0</v>
      </c>
      <c r="U80">
        <v>275.8057808276148</v>
      </c>
      <c r="V80">
        <v>2.8267663551401867</v>
      </c>
      <c r="W80">
        <v>11.102728829686013</v>
      </c>
      <c r="X80">
        <v>24.974908014379359</v>
      </c>
      <c r="Y80">
        <v>0</v>
      </c>
      <c r="Z80">
        <v>1.8161</v>
      </c>
      <c r="AA80">
        <v>7.1370748800000001</v>
      </c>
      <c r="AB80">
        <v>6.6920006399999989</v>
      </c>
      <c r="AC80">
        <v>4.9201284110999994</v>
      </c>
      <c r="AD80">
        <v>6.9438833099999977</v>
      </c>
      <c r="AE80">
        <v>12.557062471200005</v>
      </c>
      <c r="AF80">
        <v>0</v>
      </c>
      <c r="AG80">
        <v>0</v>
      </c>
      <c r="AH80">
        <v>23.760698519999995</v>
      </c>
      <c r="AI80">
        <v>1.2930971999999998</v>
      </c>
      <c r="AJ80">
        <v>0</v>
      </c>
      <c r="AK80">
        <v>13.374698850000001</v>
      </c>
      <c r="AL80">
        <v>3.2461000000000011</v>
      </c>
      <c r="AM80">
        <v>2.6812748160000002</v>
      </c>
      <c r="AN80">
        <v>0</v>
      </c>
      <c r="AO80">
        <v>0.50480976</v>
      </c>
      <c r="AP80">
        <v>0.52059839999999991</v>
      </c>
      <c r="AQ80">
        <v>0</v>
      </c>
      <c r="AR80">
        <v>8.4124799999999986</v>
      </c>
      <c r="AS80">
        <v>1.3667232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31.108824712615458</v>
      </c>
      <c r="BB80">
        <f t="shared" si="1"/>
        <v>783.25831396855688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165.04134330916085</v>
      </c>
      <c r="L81">
        <v>65.231882392766281</v>
      </c>
      <c r="M81">
        <v>0</v>
      </c>
      <c r="N81">
        <v>29.997685022406063</v>
      </c>
      <c r="O81">
        <v>50.387006083525158</v>
      </c>
      <c r="P81">
        <v>70.768125837459962</v>
      </c>
      <c r="Q81">
        <v>5.7585381498905912</v>
      </c>
      <c r="R81">
        <v>10.770005002452182</v>
      </c>
      <c r="S81">
        <v>6.6951123374063854</v>
      </c>
      <c r="T81">
        <v>0</v>
      </c>
      <c r="U81">
        <v>275.8057808276148</v>
      </c>
      <c r="V81">
        <v>2.8267663551401867</v>
      </c>
      <c r="W81">
        <v>11.102728829686013</v>
      </c>
      <c r="X81">
        <v>24.974908014379359</v>
      </c>
      <c r="Y81">
        <v>0</v>
      </c>
      <c r="Z81">
        <v>1.6646651999999997</v>
      </c>
      <c r="AA81">
        <v>3.0099</v>
      </c>
      <c r="AB81">
        <v>6.6920006399999989</v>
      </c>
      <c r="AC81">
        <v>2.4576389039999995</v>
      </c>
      <c r="AD81">
        <v>4.6292555399999999</v>
      </c>
      <c r="AE81">
        <v>12.557062471200005</v>
      </c>
      <c r="AF81">
        <v>0</v>
      </c>
      <c r="AG81">
        <v>0</v>
      </c>
      <c r="AH81">
        <v>17.628129570000002</v>
      </c>
      <c r="AI81">
        <v>0</v>
      </c>
      <c r="AJ81">
        <v>0</v>
      </c>
      <c r="AK81">
        <v>13.374698850000001</v>
      </c>
      <c r="AL81">
        <v>0.70824000000000031</v>
      </c>
      <c r="AM81">
        <v>1.3406374080000001</v>
      </c>
      <c r="AN81">
        <v>0</v>
      </c>
      <c r="AO81">
        <v>0.52646580000000009</v>
      </c>
      <c r="AP81">
        <v>0.52059839999999991</v>
      </c>
      <c r="AQ81">
        <v>0</v>
      </c>
      <c r="AR81">
        <v>8.4124799999999986</v>
      </c>
      <c r="AS81">
        <v>1.3667232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30.340288094511415</v>
      </c>
      <c r="BB81">
        <f t="shared" si="1"/>
        <v>763.90809005057645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165.04134330916085</v>
      </c>
      <c r="L82">
        <v>65.231882392766281</v>
      </c>
      <c r="M82">
        <v>0</v>
      </c>
      <c r="N82">
        <v>29.997685022406063</v>
      </c>
      <c r="O82">
        <v>50.387006083525158</v>
      </c>
      <c r="P82">
        <v>70.768125837459962</v>
      </c>
      <c r="Q82">
        <v>5.5404393333333326</v>
      </c>
      <c r="R82">
        <v>10.770005002452182</v>
      </c>
      <c r="S82">
        <v>6.6951123374063854</v>
      </c>
      <c r="T82">
        <v>0</v>
      </c>
      <c r="U82">
        <v>275.8057808276148</v>
      </c>
      <c r="V82">
        <v>2.8267663551401867</v>
      </c>
      <c r="W82">
        <v>11.102728829686013</v>
      </c>
      <c r="X82">
        <v>24.974908014379359</v>
      </c>
      <c r="Y82">
        <v>0</v>
      </c>
      <c r="Z82">
        <v>1.6646651999999997</v>
      </c>
      <c r="AA82">
        <v>0.96316799999999991</v>
      </c>
      <c r="AB82">
        <v>3.3460003199999995</v>
      </c>
      <c r="AC82">
        <v>0</v>
      </c>
      <c r="AD82">
        <v>2.31462777</v>
      </c>
      <c r="AE82">
        <v>12.557062471200005</v>
      </c>
      <c r="AF82">
        <v>0</v>
      </c>
      <c r="AG82">
        <v>0</v>
      </c>
      <c r="AH82">
        <v>10.822180500000002</v>
      </c>
      <c r="AI82">
        <v>0</v>
      </c>
      <c r="AJ82">
        <v>0</v>
      </c>
      <c r="AK82">
        <v>13.374698850000001</v>
      </c>
      <c r="AL82">
        <v>0.70824000000000031</v>
      </c>
      <c r="AM82">
        <v>0.23698135999999997</v>
      </c>
      <c r="AN82">
        <v>0</v>
      </c>
      <c r="AO82">
        <v>0.55036212000000007</v>
      </c>
      <c r="AP82">
        <v>0.52059839999999991</v>
      </c>
      <c r="AQ82">
        <v>0</v>
      </c>
      <c r="AR82">
        <v>1.121664</v>
      </c>
      <c r="AS82">
        <v>1.7084039999999998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29.376962424849129</v>
      </c>
      <c r="BB82">
        <f t="shared" si="1"/>
        <v>739.65347391168132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165.04134330916085</v>
      </c>
      <c r="L83">
        <v>44.999060613263616</v>
      </c>
      <c r="M83">
        <v>0</v>
      </c>
      <c r="N83">
        <v>29.997685022406063</v>
      </c>
      <c r="O83">
        <v>50.387006083525158</v>
      </c>
      <c r="P83">
        <v>70.768125837459962</v>
      </c>
      <c r="Q83">
        <v>5.5404393333333326</v>
      </c>
      <c r="R83">
        <v>10.770005002452182</v>
      </c>
      <c r="S83">
        <v>6.6951123374063854</v>
      </c>
      <c r="T83">
        <v>0</v>
      </c>
      <c r="U83">
        <v>275.8057808276148</v>
      </c>
      <c r="V83">
        <v>2.8267663551401867</v>
      </c>
      <c r="W83">
        <v>11.102728829686013</v>
      </c>
      <c r="X83">
        <v>24.974908014379359</v>
      </c>
      <c r="Y83">
        <v>0</v>
      </c>
      <c r="Z83">
        <v>1.6646651999999997</v>
      </c>
      <c r="AA83">
        <v>0</v>
      </c>
      <c r="AB83">
        <v>0</v>
      </c>
      <c r="AC83">
        <v>0</v>
      </c>
      <c r="AD83">
        <v>0.33545329999999995</v>
      </c>
      <c r="AE83">
        <v>7.8212783999999997</v>
      </c>
      <c r="AF83">
        <v>0</v>
      </c>
      <c r="AG83">
        <v>0</v>
      </c>
      <c r="AH83">
        <v>4.8098580000000002</v>
      </c>
      <c r="AI83">
        <v>0</v>
      </c>
      <c r="AJ83">
        <v>0</v>
      </c>
      <c r="AK83">
        <v>13.374698850000001</v>
      </c>
      <c r="AL83">
        <v>0.70824000000000031</v>
      </c>
      <c r="AM83">
        <v>0</v>
      </c>
      <c r="AN83">
        <v>0</v>
      </c>
      <c r="AO83">
        <v>0.56903112</v>
      </c>
      <c r="AP83">
        <v>0.52059839999999991</v>
      </c>
      <c r="AQ83">
        <v>0</v>
      </c>
      <c r="AR83">
        <v>1.121664</v>
      </c>
      <c r="AS83">
        <v>1.7084039999999998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27.944936788230713</v>
      </c>
      <c r="BB83">
        <f t="shared" si="1"/>
        <v>703.59791604759721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165.04134330916085</v>
      </c>
      <c r="L84">
        <v>44.999060613263616</v>
      </c>
      <c r="M84">
        <v>0</v>
      </c>
      <c r="N84">
        <v>29.997685022406063</v>
      </c>
      <c r="O84">
        <v>50.387006083525158</v>
      </c>
      <c r="P84">
        <v>70.768125837459962</v>
      </c>
      <c r="Q84">
        <v>5.5404393333333326</v>
      </c>
      <c r="R84">
        <v>10.770005002452182</v>
      </c>
      <c r="S84">
        <v>6.6951123374063854</v>
      </c>
      <c r="T84">
        <v>0</v>
      </c>
      <c r="U84">
        <v>275.8057808276148</v>
      </c>
      <c r="V84">
        <v>2.8267663551401867</v>
      </c>
      <c r="W84">
        <v>11.102728829686013</v>
      </c>
      <c r="X84">
        <v>24.974908014379359</v>
      </c>
      <c r="Y84">
        <v>0</v>
      </c>
      <c r="Z84">
        <v>1.6646651999999997</v>
      </c>
      <c r="AA84">
        <v>0</v>
      </c>
      <c r="AB84">
        <v>0</v>
      </c>
      <c r="AC84">
        <v>0</v>
      </c>
      <c r="AD84">
        <v>0</v>
      </c>
      <c r="AE84">
        <v>3.9106391999999999</v>
      </c>
      <c r="AF84">
        <v>0</v>
      </c>
      <c r="AG84">
        <v>0</v>
      </c>
      <c r="AH84">
        <v>0.72147870000000003</v>
      </c>
      <c r="AI84">
        <v>0</v>
      </c>
      <c r="AJ84">
        <v>0</v>
      </c>
      <c r="AK84">
        <v>13.374698850000001</v>
      </c>
      <c r="AL84">
        <v>0.70824000000000031</v>
      </c>
      <c r="AM84">
        <v>0</v>
      </c>
      <c r="AN84">
        <v>0</v>
      </c>
      <c r="AO84">
        <v>0.58620660000000002</v>
      </c>
      <c r="AP84">
        <v>0.52059839999999991</v>
      </c>
      <c r="AQ84">
        <v>0</v>
      </c>
      <c r="AR84">
        <v>1.121664</v>
      </c>
      <c r="AS84">
        <v>1.7084039999999998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27.627216097030708</v>
      </c>
      <c r="BB84">
        <f t="shared" si="1"/>
        <v>695.59834041879731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165.04134330916085</v>
      </c>
      <c r="L85">
        <v>44.999060613263616</v>
      </c>
      <c r="M85">
        <v>0</v>
      </c>
      <c r="N85">
        <v>29.997685022406063</v>
      </c>
      <c r="O85">
        <v>50.387006083525158</v>
      </c>
      <c r="P85">
        <v>70.768125837459962</v>
      </c>
      <c r="Q85">
        <v>5.5404393333333326</v>
      </c>
      <c r="R85">
        <v>10.770005002452182</v>
      </c>
      <c r="S85">
        <v>6.6951123374063854</v>
      </c>
      <c r="T85">
        <v>0</v>
      </c>
      <c r="U85">
        <v>275.8057808276148</v>
      </c>
      <c r="V85">
        <v>2.8267663551401867</v>
      </c>
      <c r="W85">
        <v>11.102728829686013</v>
      </c>
      <c r="X85">
        <v>24.974908014379359</v>
      </c>
      <c r="Y85">
        <v>0</v>
      </c>
      <c r="Z85">
        <v>1.6646651999999997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13.374698850000001</v>
      </c>
      <c r="AL85">
        <v>0.70824000000000031</v>
      </c>
      <c r="AM85">
        <v>0</v>
      </c>
      <c r="AN85">
        <v>0</v>
      </c>
      <c r="AO85">
        <v>0.62279783999999994</v>
      </c>
      <c r="AP85">
        <v>0.52059839999999991</v>
      </c>
      <c r="AQ85">
        <v>0</v>
      </c>
      <c r="AR85">
        <v>4.486656</v>
      </c>
      <c r="AS85">
        <v>2.0500847999999996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27.593262148630707</v>
      </c>
      <c r="BB85">
        <f t="shared" si="1"/>
        <v>694.74344050719731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165.04134330916085</v>
      </c>
      <c r="L86">
        <v>44.999060613263616</v>
      </c>
      <c r="M86">
        <v>0</v>
      </c>
      <c r="N86">
        <v>29.997685022406063</v>
      </c>
      <c r="O86">
        <v>50.387006083525158</v>
      </c>
      <c r="P86">
        <v>70.768125837459962</v>
      </c>
      <c r="Q86">
        <v>5.5404393333333326</v>
      </c>
      <c r="R86">
        <v>10.770005002452182</v>
      </c>
      <c r="S86">
        <v>6.6951123374063854</v>
      </c>
      <c r="T86">
        <v>0</v>
      </c>
      <c r="U86">
        <v>275.8057808276148</v>
      </c>
      <c r="V86">
        <v>2.8267663551401867</v>
      </c>
      <c r="W86">
        <v>11.102728829686013</v>
      </c>
      <c r="X86">
        <v>24.974908014379359</v>
      </c>
      <c r="Y86">
        <v>0</v>
      </c>
      <c r="Z86">
        <v>1.6646651999999997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13.374698850000001</v>
      </c>
      <c r="AL86">
        <v>0.70824000000000031</v>
      </c>
      <c r="AM86">
        <v>0</v>
      </c>
      <c r="AN86">
        <v>0</v>
      </c>
      <c r="AO86">
        <v>0.67432427999999989</v>
      </c>
      <c r="AP86">
        <v>0.52059839999999991</v>
      </c>
      <c r="AQ86">
        <v>0</v>
      </c>
      <c r="AR86">
        <v>4.486656</v>
      </c>
      <c r="AS86">
        <v>2.0500847999999996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27.595230394630708</v>
      </c>
      <c r="BB86">
        <f t="shared" si="1"/>
        <v>694.79299870119735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165.04134330916085</v>
      </c>
      <c r="L87">
        <v>44.999060613263616</v>
      </c>
      <c r="M87">
        <v>0</v>
      </c>
      <c r="N87">
        <v>29.997685022406063</v>
      </c>
      <c r="O87">
        <v>50.387006083525158</v>
      </c>
      <c r="P87">
        <v>70.768125837459962</v>
      </c>
      <c r="Q87">
        <v>5.5404393333333326</v>
      </c>
      <c r="R87">
        <v>10.770005002452182</v>
      </c>
      <c r="S87">
        <v>6.6951123374063854</v>
      </c>
      <c r="T87">
        <v>0</v>
      </c>
      <c r="U87">
        <v>275.8057808276148</v>
      </c>
      <c r="V87">
        <v>2.8267663551401867</v>
      </c>
      <c r="W87">
        <v>11.102728829686013</v>
      </c>
      <c r="X87">
        <v>24.974908014379359</v>
      </c>
      <c r="Y87">
        <v>0</v>
      </c>
      <c r="Z87">
        <v>1.6646651999999997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13.374698850000001</v>
      </c>
      <c r="AL87">
        <v>0.70824000000000031</v>
      </c>
      <c r="AM87">
        <v>0</v>
      </c>
      <c r="AN87">
        <v>0</v>
      </c>
      <c r="AO87">
        <v>0.73929239999999996</v>
      </c>
      <c r="AP87">
        <v>0.52059839999999991</v>
      </c>
      <c r="AQ87">
        <v>0</v>
      </c>
      <c r="AR87">
        <v>4.486656</v>
      </c>
      <c r="AS87">
        <v>2.0500847999999996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27.597712228630709</v>
      </c>
      <c r="BB87">
        <f t="shared" si="1"/>
        <v>694.85548498719731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165.04134330916085</v>
      </c>
      <c r="L88">
        <v>44.999060613263616</v>
      </c>
      <c r="M88">
        <v>0</v>
      </c>
      <c r="N88">
        <v>29.997685022406063</v>
      </c>
      <c r="O88">
        <v>50.387006083525158</v>
      </c>
      <c r="P88">
        <v>70.768125837459962</v>
      </c>
      <c r="Q88">
        <v>5.5404393333333326</v>
      </c>
      <c r="R88">
        <v>10.770005002452182</v>
      </c>
      <c r="S88">
        <v>6.6951123374063854</v>
      </c>
      <c r="T88">
        <v>0</v>
      </c>
      <c r="U88">
        <v>275.8057808276148</v>
      </c>
      <c r="V88">
        <v>2.8267663551401867</v>
      </c>
      <c r="W88">
        <v>11.102728829686013</v>
      </c>
      <c r="X88">
        <v>24.974908014379359</v>
      </c>
      <c r="Y88">
        <v>0</v>
      </c>
      <c r="Z88">
        <v>1.6646651999999997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13.374698850000001</v>
      </c>
      <c r="AL88">
        <v>0.70824000000000031</v>
      </c>
      <c r="AM88">
        <v>0</v>
      </c>
      <c r="AN88">
        <v>0</v>
      </c>
      <c r="AO88">
        <v>0.67208400000000001</v>
      </c>
      <c r="AP88">
        <v>0.52059839999999991</v>
      </c>
      <c r="AQ88">
        <v>0</v>
      </c>
      <c r="AR88">
        <v>4.486656</v>
      </c>
      <c r="AS88">
        <v>2.0500847999999996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27.595144796630709</v>
      </c>
      <c r="BB88">
        <f t="shared" si="1"/>
        <v>694.79084401919738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165.03541684925744</v>
      </c>
      <c r="L89">
        <v>44.99906225546966</v>
      </c>
      <c r="M89">
        <v>0</v>
      </c>
      <c r="N89">
        <v>29.997685022406063</v>
      </c>
      <c r="O89">
        <v>50.387006083525158</v>
      </c>
      <c r="P89">
        <v>70.768125837459962</v>
      </c>
      <c r="Q89">
        <v>5.5435789296875013</v>
      </c>
      <c r="R89">
        <v>10.772461860813172</v>
      </c>
      <c r="S89">
        <v>6.696412189254211</v>
      </c>
      <c r="T89">
        <v>0</v>
      </c>
      <c r="U89">
        <v>275.8057808276148</v>
      </c>
      <c r="V89">
        <v>3.5246113024118739</v>
      </c>
      <c r="W89">
        <v>11.788167188595466</v>
      </c>
      <c r="X89">
        <v>24.983215838709679</v>
      </c>
      <c r="Y89">
        <v>0</v>
      </c>
      <c r="Z89">
        <v>0.27940000000000004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13.374698850000001</v>
      </c>
      <c r="AL89">
        <v>0.70824000000000031</v>
      </c>
      <c r="AM89">
        <v>0</v>
      </c>
      <c r="AN89">
        <v>0</v>
      </c>
      <c r="AO89">
        <v>4.1071800000000012E-2</v>
      </c>
      <c r="AP89">
        <v>0.52059839999999991</v>
      </c>
      <c r="AQ89">
        <v>0</v>
      </c>
      <c r="AR89">
        <v>4.486656</v>
      </c>
      <c r="AS89">
        <v>2.0500847999999996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27.571319284643028</v>
      </c>
      <c r="BB89">
        <f t="shared" si="1"/>
        <v>694.19095475056224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164.60456383880026</v>
      </c>
      <c r="L90">
        <v>11.103518820200632</v>
      </c>
      <c r="M90">
        <v>0</v>
      </c>
      <c r="N90">
        <v>29.997685022406063</v>
      </c>
      <c r="O90">
        <v>50.387006083525158</v>
      </c>
      <c r="P90">
        <v>70.768125837459962</v>
      </c>
      <c r="Q90">
        <v>5.5471524536532169</v>
      </c>
      <c r="R90">
        <v>10.767578100049043</v>
      </c>
      <c r="S90">
        <v>6.7006550580431181</v>
      </c>
      <c r="T90">
        <v>0</v>
      </c>
      <c r="U90">
        <v>275.8057808276148</v>
      </c>
      <c r="V90">
        <v>3.5246113024118739</v>
      </c>
      <c r="W90">
        <v>11.786863064516126</v>
      </c>
      <c r="X90">
        <v>24.974666466582061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13.374698850000001</v>
      </c>
      <c r="AL90">
        <v>0.70824000000000031</v>
      </c>
      <c r="AM90">
        <v>0</v>
      </c>
      <c r="AN90">
        <v>0</v>
      </c>
      <c r="AO90">
        <v>0.11574779999999998</v>
      </c>
      <c r="AP90">
        <v>0.52059839999999991</v>
      </c>
      <c r="AQ90">
        <v>0</v>
      </c>
      <c r="AR90">
        <v>4.486656</v>
      </c>
      <c r="AS90">
        <v>2.0500847999999996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26.251966366517145</v>
      </c>
      <c r="BB90">
        <f t="shared" si="1"/>
        <v>660.97226635874529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143.33397532993172</v>
      </c>
      <c r="L91">
        <v>11.103518820200632</v>
      </c>
      <c r="M91">
        <v>0</v>
      </c>
      <c r="N91">
        <v>29.997685022406063</v>
      </c>
      <c r="O91">
        <v>50.387006083525158</v>
      </c>
      <c r="P91">
        <v>67.30730474732006</v>
      </c>
      <c r="Q91">
        <v>5.5471524536532169</v>
      </c>
      <c r="R91">
        <v>10.770005002452182</v>
      </c>
      <c r="S91">
        <v>6.7006550580431181</v>
      </c>
      <c r="T91">
        <v>0</v>
      </c>
      <c r="U91">
        <v>275.8057808276148</v>
      </c>
      <c r="V91">
        <v>3.0891121286863275</v>
      </c>
      <c r="W91">
        <v>11.557945205479452</v>
      </c>
      <c r="X91">
        <v>24.974908014379359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13.374698850000001</v>
      </c>
      <c r="AL91">
        <v>0.70824000000000031</v>
      </c>
      <c r="AM91">
        <v>0</v>
      </c>
      <c r="AN91">
        <v>0</v>
      </c>
      <c r="AO91">
        <v>0.17623535999999998</v>
      </c>
      <c r="AP91">
        <v>0.52059839999999991</v>
      </c>
      <c r="AQ91">
        <v>0</v>
      </c>
      <c r="AR91">
        <v>4.486656</v>
      </c>
      <c r="AS91">
        <v>2.0500847999999996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25.28425824069949</v>
      </c>
      <c r="BB91">
        <f t="shared" si="1"/>
        <v>636.60730386299269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110.00256307883883</v>
      </c>
      <c r="L92">
        <v>11.103518820200632</v>
      </c>
      <c r="M92">
        <v>0</v>
      </c>
      <c r="N92">
        <v>29.997685022406063</v>
      </c>
      <c r="O92">
        <v>50.387006083525158</v>
      </c>
      <c r="P92">
        <v>67.30730474732006</v>
      </c>
      <c r="Q92">
        <v>5.5471524536532169</v>
      </c>
      <c r="R92">
        <v>10.770005002452182</v>
      </c>
      <c r="S92">
        <v>6.7006550580431181</v>
      </c>
      <c r="T92">
        <v>0</v>
      </c>
      <c r="U92">
        <v>275.8057808276148</v>
      </c>
      <c r="V92">
        <v>3.0891121286863275</v>
      </c>
      <c r="W92">
        <v>11.557945205479452</v>
      </c>
      <c r="X92">
        <v>24.974908014379359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13.374698850000001</v>
      </c>
      <c r="AL92">
        <v>0.70824000000000031</v>
      </c>
      <c r="AM92">
        <v>0</v>
      </c>
      <c r="AN92">
        <v>0</v>
      </c>
      <c r="AO92">
        <v>0.21207983999999999</v>
      </c>
      <c r="AP92">
        <v>0.52059839999999991</v>
      </c>
      <c r="AQ92">
        <v>0</v>
      </c>
      <c r="AR92">
        <v>4.486656</v>
      </c>
      <c r="AS92">
        <v>2.0500847999999996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24.012367244907864</v>
      </c>
      <c r="BB92">
        <f t="shared" si="1"/>
        <v>604.58362708769153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79.996028037383169</v>
      </c>
      <c r="L93">
        <v>11.103856626840788</v>
      </c>
      <c r="M93">
        <v>0</v>
      </c>
      <c r="N93">
        <v>29.997685022406063</v>
      </c>
      <c r="O93">
        <v>50.387006083525158</v>
      </c>
      <c r="P93">
        <v>67.30730474732006</v>
      </c>
      <c r="Q93">
        <v>0.95865546218487396</v>
      </c>
      <c r="R93">
        <v>3.8046263416398713</v>
      </c>
      <c r="S93">
        <v>3.1181994100294981</v>
      </c>
      <c r="T93">
        <v>0</v>
      </c>
      <c r="U93">
        <v>275.8057808276148</v>
      </c>
      <c r="V93">
        <v>4.397871185767098</v>
      </c>
      <c r="W93">
        <v>11.784989660743133</v>
      </c>
      <c r="X93">
        <v>24.975080952380953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13.374698850000001</v>
      </c>
      <c r="AL93">
        <v>0.70824000000000031</v>
      </c>
      <c r="AM93">
        <v>0</v>
      </c>
      <c r="AN93">
        <v>0</v>
      </c>
      <c r="AO93">
        <v>0.23821644</v>
      </c>
      <c r="AP93">
        <v>0.52059839999999991</v>
      </c>
      <c r="AQ93">
        <v>0</v>
      </c>
      <c r="AR93">
        <v>4.486656</v>
      </c>
      <c r="AS93">
        <v>2.7334463999999996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22.3736994866812</v>
      </c>
      <c r="BB93">
        <f t="shared" si="1"/>
        <v>563.32524096115446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79.996738105552851</v>
      </c>
      <c r="L94">
        <v>11.103856626840788</v>
      </c>
      <c r="M94">
        <v>0</v>
      </c>
      <c r="N94">
        <v>29.997685022406063</v>
      </c>
      <c r="O94">
        <v>50.387006083525158</v>
      </c>
      <c r="P94">
        <v>67.30730474732006</v>
      </c>
      <c r="Q94">
        <v>0.95865546218487396</v>
      </c>
      <c r="R94">
        <v>3.6598653533190579</v>
      </c>
      <c r="S94">
        <v>3.1181994100294981</v>
      </c>
      <c r="T94">
        <v>0</v>
      </c>
      <c r="U94">
        <v>275.8057808276148</v>
      </c>
      <c r="V94">
        <v>0</v>
      </c>
      <c r="W94">
        <v>11.784989660743133</v>
      </c>
      <c r="X94">
        <v>24.975080952380953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13.374698850000001</v>
      </c>
      <c r="AL94">
        <v>0.70824000000000031</v>
      </c>
      <c r="AM94">
        <v>0</v>
      </c>
      <c r="AN94">
        <v>0</v>
      </c>
      <c r="AO94">
        <v>0.26435303999999998</v>
      </c>
      <c r="AP94">
        <v>0.52059839999999991</v>
      </c>
      <c r="AQ94">
        <v>0</v>
      </c>
      <c r="AR94">
        <v>4.486656</v>
      </c>
      <c r="AS94">
        <v>2.7334463999999996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22.201196597683367</v>
      </c>
      <c r="BB94">
        <f t="shared" si="1"/>
        <v>558.98195834423382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82.708368481497175</v>
      </c>
      <c r="L95">
        <v>11.103856626840788</v>
      </c>
      <c r="M95">
        <v>0</v>
      </c>
      <c r="N95">
        <v>29.997685022406063</v>
      </c>
      <c r="O95">
        <v>50.387006083525158</v>
      </c>
      <c r="P95">
        <v>67.30730474732006</v>
      </c>
      <c r="Q95">
        <v>0.95865546218487396</v>
      </c>
      <c r="R95">
        <v>3.6598653533190579</v>
      </c>
      <c r="S95">
        <v>3.1181994100294981</v>
      </c>
      <c r="T95">
        <v>0</v>
      </c>
      <c r="U95">
        <v>275.8057808276148</v>
      </c>
      <c r="V95">
        <v>0</v>
      </c>
      <c r="W95">
        <v>5.0026255582783845</v>
      </c>
      <c r="X95">
        <v>10.896818679759264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13.374698850000001</v>
      </c>
      <c r="AL95">
        <v>0.70824000000000031</v>
      </c>
      <c r="AM95">
        <v>0</v>
      </c>
      <c r="AN95">
        <v>0</v>
      </c>
      <c r="AO95">
        <v>0.29945076000000004</v>
      </c>
      <c r="AP95">
        <v>0.52059839999999991</v>
      </c>
      <c r="AQ95">
        <v>0</v>
      </c>
      <c r="AR95">
        <v>2.243328</v>
      </c>
      <c r="AS95">
        <v>2.7334463999999996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21.423550677342167</v>
      </c>
      <c r="BB95">
        <f t="shared" si="1"/>
        <v>539.40237798543308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83.178212954545444</v>
      </c>
      <c r="L96">
        <v>11.103856626840788</v>
      </c>
      <c r="M96">
        <v>0</v>
      </c>
      <c r="N96">
        <v>29.997685022406063</v>
      </c>
      <c r="O96">
        <v>50.387006083525158</v>
      </c>
      <c r="P96">
        <v>67.30730474732006</v>
      </c>
      <c r="Q96">
        <v>0.95865546218487396</v>
      </c>
      <c r="R96">
        <v>3.6598653533190579</v>
      </c>
      <c r="S96">
        <v>3.1181994100294981</v>
      </c>
      <c r="T96">
        <v>0</v>
      </c>
      <c r="U96">
        <v>275.8057808276148</v>
      </c>
      <c r="V96">
        <v>0</v>
      </c>
      <c r="W96">
        <v>4.8114724576271195</v>
      </c>
      <c r="X96">
        <v>10.582573738256499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13.374698850000001</v>
      </c>
      <c r="AL96">
        <v>0.70824000000000031</v>
      </c>
      <c r="AM96">
        <v>0</v>
      </c>
      <c r="AN96">
        <v>0</v>
      </c>
      <c r="AO96">
        <v>0.33529524000000005</v>
      </c>
      <c r="AP96">
        <v>0.52059839999999991</v>
      </c>
      <c r="AQ96">
        <v>0</v>
      </c>
      <c r="AR96">
        <v>2.243328</v>
      </c>
      <c r="AS96">
        <v>2.7334463999999996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21.423561487015604</v>
      </c>
      <c r="BB96">
        <f t="shared" si="1"/>
        <v>539.4026580866539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83.177060136920161</v>
      </c>
      <c r="L97">
        <v>11.103856626840788</v>
      </c>
      <c r="M97">
        <v>0</v>
      </c>
      <c r="N97">
        <v>29.997685022406063</v>
      </c>
      <c r="O97">
        <v>50.387006083525158</v>
      </c>
      <c r="P97">
        <v>67.30730474732006</v>
      </c>
      <c r="Q97">
        <v>0.95865546218487396</v>
      </c>
      <c r="R97">
        <v>4.5125861799544422</v>
      </c>
      <c r="S97">
        <v>3.1181994100294981</v>
      </c>
      <c r="T97">
        <v>0</v>
      </c>
      <c r="U97">
        <v>275.8057808276148</v>
      </c>
      <c r="V97">
        <v>0</v>
      </c>
      <c r="W97">
        <v>4.8114724576271195</v>
      </c>
      <c r="X97">
        <v>10.581489921121824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13.374698850000001</v>
      </c>
      <c r="AL97">
        <v>0.70824000000000031</v>
      </c>
      <c r="AM97">
        <v>0</v>
      </c>
      <c r="AN97">
        <v>0</v>
      </c>
      <c r="AO97">
        <v>0.36292536000000003</v>
      </c>
      <c r="AP97">
        <v>1.5617951999999999</v>
      </c>
      <c r="AQ97">
        <v>0</v>
      </c>
      <c r="AR97">
        <v>2.243328</v>
      </c>
      <c r="AS97">
        <v>2.7334463999999996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21.496879268937036</v>
      </c>
      <c r="BB97">
        <f t="shared" si="1"/>
        <v>541.2486514166078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83.178212954545444</v>
      </c>
      <c r="L98">
        <v>11.103856626840788</v>
      </c>
      <c r="M98">
        <v>0</v>
      </c>
      <c r="N98">
        <v>29.997685022406063</v>
      </c>
      <c r="O98">
        <v>50.387006083525158</v>
      </c>
      <c r="P98">
        <v>67.30730474732006</v>
      </c>
      <c r="Q98">
        <v>0.95865546218487396</v>
      </c>
      <c r="R98">
        <v>4.5125861799544422</v>
      </c>
      <c r="S98">
        <v>3.1181994100294981</v>
      </c>
      <c r="T98">
        <v>0</v>
      </c>
      <c r="U98">
        <v>275.8057808276148</v>
      </c>
      <c r="V98">
        <v>0</v>
      </c>
      <c r="W98">
        <v>4.8114724576271195</v>
      </c>
      <c r="X98">
        <v>10.581489921121824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13.374698850000001</v>
      </c>
      <c r="AL98">
        <v>0.70824000000000031</v>
      </c>
      <c r="AM98">
        <v>0</v>
      </c>
      <c r="AN98">
        <v>0</v>
      </c>
      <c r="AO98">
        <v>0.38532815999999998</v>
      </c>
      <c r="AP98">
        <v>1.5617951999999999</v>
      </c>
      <c r="AQ98">
        <v>0</v>
      </c>
      <c r="AR98">
        <v>2.243328</v>
      </c>
      <c r="AS98">
        <v>2.7334463999999996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21.497778974801861</v>
      </c>
      <c r="BB98">
        <f t="shared" si="1"/>
        <v>541.27130732836827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3.3762481026653757</v>
      </c>
      <c r="L99">
        <f t="shared" si="2"/>
        <v>1.0431036114158059</v>
      </c>
      <c r="M99">
        <f t="shared" si="2"/>
        <v>0</v>
      </c>
      <c r="N99">
        <f t="shared" si="2"/>
        <v>0.71994444053774631</v>
      </c>
      <c r="O99">
        <f t="shared" si="2"/>
        <v>1.2092881460046043</v>
      </c>
      <c r="P99">
        <f t="shared" si="2"/>
        <v>1.658252429963214</v>
      </c>
      <c r="Q99">
        <f t="shared" si="2"/>
        <v>9.6594996177007592E-2</v>
      </c>
      <c r="R99">
        <f t="shared" si="2"/>
        <v>0.21633778364536416</v>
      </c>
      <c r="S99">
        <f t="shared" si="2"/>
        <v>0.13792554118533903</v>
      </c>
      <c r="T99">
        <f t="shared" si="2"/>
        <v>0</v>
      </c>
      <c r="U99">
        <f t="shared" si="2"/>
        <v>6.6193387398627452</v>
      </c>
      <c r="V99">
        <f t="shared" si="2"/>
        <v>4.831679984666068E-2</v>
      </c>
      <c r="W99">
        <f t="shared" si="2"/>
        <v>0.23589119707204992</v>
      </c>
      <c r="X99">
        <f t="shared" si="2"/>
        <v>0.51172298678788164</v>
      </c>
      <c r="Y99">
        <f t="shared" si="2"/>
        <v>0</v>
      </c>
      <c r="Z99">
        <f t="shared" si="2"/>
        <v>1.7892915699999998E-2</v>
      </c>
      <c r="AA99">
        <f t="shared" si="2"/>
        <v>2.8442752360000004E-2</v>
      </c>
      <c r="AB99">
        <f t="shared" si="2"/>
        <v>3.8986999680000002E-2</v>
      </c>
      <c r="AC99">
        <f t="shared" si="2"/>
        <v>3.1363918639949986E-2</v>
      </c>
      <c r="AD99">
        <f t="shared" si="2"/>
        <v>4.5957102100000008E-2</v>
      </c>
      <c r="AE99">
        <f t="shared" si="2"/>
        <v>8.1469694680400037E-2</v>
      </c>
      <c r="AF99">
        <f t="shared" si="2"/>
        <v>0</v>
      </c>
      <c r="AG99">
        <f t="shared" si="2"/>
        <v>0</v>
      </c>
      <c r="AH99">
        <f t="shared" si="2"/>
        <v>0.18036967500000001</v>
      </c>
      <c r="AI99">
        <f t="shared" si="2"/>
        <v>1.6325352150000003E-2</v>
      </c>
      <c r="AJ99">
        <f t="shared" si="2"/>
        <v>0</v>
      </c>
      <c r="AK99">
        <f t="shared" si="2"/>
        <v>0.32099277239999952</v>
      </c>
      <c r="AL99">
        <f t="shared" si="2"/>
        <v>7.4276669999999934E-2</v>
      </c>
      <c r="AM99">
        <f t="shared" si="2"/>
        <v>1.2795300715999998E-2</v>
      </c>
      <c r="AN99">
        <f t="shared" si="2"/>
        <v>0</v>
      </c>
      <c r="AO99">
        <f t="shared" si="2"/>
        <v>6.8883009299999989E-3</v>
      </c>
      <c r="AP99">
        <f t="shared" si="2"/>
        <v>1.5975863399999977E-2</v>
      </c>
      <c r="AQ99">
        <f t="shared" si="2"/>
        <v>0</v>
      </c>
      <c r="AR99">
        <f t="shared" si="2"/>
        <v>5.9448192000000025E-2</v>
      </c>
      <c r="AS99">
        <f t="shared" si="2"/>
        <v>5.2858019759999937E-2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0.64393771425173096</v>
      </c>
      <c r="BB99">
        <f t="shared" si="1"/>
        <v>16.213070590428423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1.6531507006789194</v>
      </c>
      <c r="L3">
        <v>211.9909007981756</v>
      </c>
      <c r="M3">
        <v>28.22068933305281</v>
      </c>
      <c r="N3">
        <v>36.246769493278173</v>
      </c>
      <c r="O3">
        <v>0</v>
      </c>
      <c r="P3">
        <v>42.332086559448591</v>
      </c>
      <c r="Q3">
        <v>2.0005594405594405</v>
      </c>
      <c r="R3">
        <v>5.1870652592814377</v>
      </c>
      <c r="S3">
        <v>3.493764206896552</v>
      </c>
      <c r="T3">
        <v>0</v>
      </c>
      <c r="U3">
        <v>21.411262870279366</v>
      </c>
      <c r="V3">
        <v>0</v>
      </c>
      <c r="W3">
        <v>3.9727353086074175</v>
      </c>
      <c r="X3">
        <v>10.000577533930116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2.7225252000000002</v>
      </c>
      <c r="AG3">
        <v>13.105728000000001</v>
      </c>
      <c r="AH3">
        <v>0</v>
      </c>
      <c r="AI3">
        <v>0</v>
      </c>
      <c r="AJ3">
        <v>0</v>
      </c>
      <c r="AK3">
        <v>16.156377450000001</v>
      </c>
      <c r="AL3">
        <v>0</v>
      </c>
      <c r="AM3">
        <v>0</v>
      </c>
      <c r="AN3">
        <v>0.72674806200000008</v>
      </c>
      <c r="AO3">
        <v>6.3139440000000002E-3</v>
      </c>
      <c r="AP3">
        <v>0.55021512000000006</v>
      </c>
      <c r="AQ3">
        <v>0</v>
      </c>
      <c r="AR3">
        <v>10.499923199999998</v>
      </c>
      <c r="AS3">
        <v>5.1175712639999986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15.868088099001641</v>
      </c>
      <c r="BB3">
        <f>SUM(B3:AZ3)-BA3</f>
        <v>399.52687564518681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1.6219817870454547</v>
      </c>
      <c r="L4">
        <v>211.9909007981756</v>
      </c>
      <c r="M4">
        <v>28.22068933305281</v>
      </c>
      <c r="N4">
        <v>36.246769493278173</v>
      </c>
      <c r="O4">
        <v>0</v>
      </c>
      <c r="P4">
        <v>42.332086559448591</v>
      </c>
      <c r="Q4">
        <v>2.0005594405594405</v>
      </c>
      <c r="R4">
        <v>5.1870652592814377</v>
      </c>
      <c r="S4">
        <v>3.493764206896552</v>
      </c>
      <c r="T4">
        <v>0</v>
      </c>
      <c r="U4">
        <v>21.411262870279366</v>
      </c>
      <c r="V4">
        <v>0</v>
      </c>
      <c r="W4">
        <v>0</v>
      </c>
      <c r="X4">
        <v>10.000577533930116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2.7225252000000002</v>
      </c>
      <c r="AG4">
        <v>13.105728000000001</v>
      </c>
      <c r="AH4">
        <v>0</v>
      </c>
      <c r="AI4">
        <v>0</v>
      </c>
      <c r="AJ4">
        <v>0</v>
      </c>
      <c r="AK4">
        <v>16.156377450000001</v>
      </c>
      <c r="AL4">
        <v>0</v>
      </c>
      <c r="AM4">
        <v>0</v>
      </c>
      <c r="AN4">
        <v>0.72674806200000008</v>
      </c>
      <c r="AO4">
        <v>2.2549799999999995E-2</v>
      </c>
      <c r="AP4">
        <v>0.55021512000000006</v>
      </c>
      <c r="AQ4">
        <v>0</v>
      </c>
      <c r="AR4">
        <v>10.499923199999998</v>
      </c>
      <c r="AS4">
        <v>5.1175712639999986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15.715759272440987</v>
      </c>
      <c r="BB4">
        <f t="shared" ref="BB4:BB67" si="0">SUM(B4:AZ4)-BA4</f>
        <v>395.69153610550654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1.6531507006789194</v>
      </c>
      <c r="L5">
        <v>211.9909007981756</v>
      </c>
      <c r="M5">
        <v>28.222429059316958</v>
      </c>
      <c r="N5">
        <v>36.246769493278173</v>
      </c>
      <c r="O5">
        <v>0</v>
      </c>
      <c r="P5">
        <v>42.332086559448591</v>
      </c>
      <c r="Q5">
        <v>2.0005594405594405</v>
      </c>
      <c r="R5">
        <v>5.1870652592814377</v>
      </c>
      <c r="S5">
        <v>3.493764206896552</v>
      </c>
      <c r="T5">
        <v>0</v>
      </c>
      <c r="U5">
        <v>21.411262870279366</v>
      </c>
      <c r="V5">
        <v>0</v>
      </c>
      <c r="W5">
        <v>0</v>
      </c>
      <c r="X5">
        <v>10.000577533930116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2.7225252000000002</v>
      </c>
      <c r="AG5">
        <v>13.105728000000001</v>
      </c>
      <c r="AH5">
        <v>0</v>
      </c>
      <c r="AI5">
        <v>0</v>
      </c>
      <c r="AJ5">
        <v>0</v>
      </c>
      <c r="AK5">
        <v>16.156377450000001</v>
      </c>
      <c r="AL5">
        <v>0</v>
      </c>
      <c r="AM5">
        <v>0</v>
      </c>
      <c r="AN5">
        <v>0.72674806200000008</v>
      </c>
      <c r="AO5">
        <v>6.9453384000000007E-2</v>
      </c>
      <c r="AP5">
        <v>0.55021512000000006</v>
      </c>
      <c r="AQ5">
        <v>0</v>
      </c>
      <c r="AR5">
        <v>1.3548288000000002</v>
      </c>
      <c r="AS5">
        <v>2.8889515199999996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15.28433210153417</v>
      </c>
      <c r="BB5">
        <f t="shared" si="0"/>
        <v>384.829061356311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1.6219817870454547</v>
      </c>
      <c r="L6">
        <v>211.9909007981756</v>
      </c>
      <c r="M6">
        <v>28.222429059316958</v>
      </c>
      <c r="N6">
        <v>36.246769493278173</v>
      </c>
      <c r="O6">
        <v>0</v>
      </c>
      <c r="P6">
        <v>42.332086559448591</v>
      </c>
      <c r="Q6">
        <v>2.0005594405594405</v>
      </c>
      <c r="R6">
        <v>5.1870652592814377</v>
      </c>
      <c r="S6">
        <v>3.493764206896552</v>
      </c>
      <c r="T6">
        <v>0</v>
      </c>
      <c r="U6">
        <v>21.411262870279366</v>
      </c>
      <c r="V6">
        <v>0</v>
      </c>
      <c r="W6">
        <v>0</v>
      </c>
      <c r="X6">
        <v>10.000577533930116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2.7225252000000002</v>
      </c>
      <c r="AG6">
        <v>13.105728000000001</v>
      </c>
      <c r="AH6">
        <v>0</v>
      </c>
      <c r="AI6">
        <v>0</v>
      </c>
      <c r="AJ6">
        <v>0</v>
      </c>
      <c r="AK6">
        <v>16.156377450000001</v>
      </c>
      <c r="AL6">
        <v>0</v>
      </c>
      <c r="AM6">
        <v>0</v>
      </c>
      <c r="AN6">
        <v>0.72674806200000008</v>
      </c>
      <c r="AO6">
        <v>5.6825495999999989E-2</v>
      </c>
      <c r="AP6">
        <v>0.55021512000000006</v>
      </c>
      <c r="AQ6">
        <v>0</v>
      </c>
      <c r="AR6">
        <v>1.3548288000000002</v>
      </c>
      <c r="AS6">
        <v>2.8889515199999996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15.282658851016905</v>
      </c>
      <c r="BB6">
        <f t="shared" si="0"/>
        <v>384.78693780519484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1.6531507006789194</v>
      </c>
      <c r="L7">
        <v>211.9909007981756</v>
      </c>
      <c r="M7">
        <v>28.222429059316958</v>
      </c>
      <c r="N7">
        <v>36.246769493278173</v>
      </c>
      <c r="O7">
        <v>0</v>
      </c>
      <c r="P7">
        <v>42.332086559448591</v>
      </c>
      <c r="Q7">
        <v>2.0005594405594405</v>
      </c>
      <c r="R7">
        <v>5.207200112701253</v>
      </c>
      <c r="S7">
        <v>3.493764206896552</v>
      </c>
      <c r="T7">
        <v>0</v>
      </c>
      <c r="U7">
        <v>21.411262870279366</v>
      </c>
      <c r="V7">
        <v>0</v>
      </c>
      <c r="W7">
        <v>0</v>
      </c>
      <c r="X7">
        <v>10.000577533930116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2.7225252000000002</v>
      </c>
      <c r="AG7">
        <v>13.105728000000001</v>
      </c>
      <c r="AH7">
        <v>0</v>
      </c>
      <c r="AI7">
        <v>0</v>
      </c>
      <c r="AJ7">
        <v>0</v>
      </c>
      <c r="AK7">
        <v>16.156377450000001</v>
      </c>
      <c r="AL7">
        <v>0</v>
      </c>
      <c r="AM7">
        <v>0</v>
      </c>
      <c r="AN7">
        <v>0.72674806200000008</v>
      </c>
      <c r="AO7">
        <v>0.110043024</v>
      </c>
      <c r="AP7">
        <v>0.55021512000000006</v>
      </c>
      <c r="AQ7">
        <v>0</v>
      </c>
      <c r="AR7">
        <v>1.3548288000000002</v>
      </c>
      <c r="AS7">
        <v>2.8889515199999996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15.286651566055095</v>
      </c>
      <c r="BB7">
        <f t="shared" si="0"/>
        <v>384.8874663852099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1.6219817870454547</v>
      </c>
      <c r="L8">
        <v>211.9909007981756</v>
      </c>
      <c r="M8">
        <v>28.222429059316958</v>
      </c>
      <c r="N8">
        <v>36.246769493278173</v>
      </c>
      <c r="O8">
        <v>0</v>
      </c>
      <c r="P8">
        <v>42.332086559448591</v>
      </c>
      <c r="Q8">
        <v>2.0005594405594405</v>
      </c>
      <c r="R8">
        <v>5.207200112701253</v>
      </c>
      <c r="S8">
        <v>3.493764206896552</v>
      </c>
      <c r="T8">
        <v>0</v>
      </c>
      <c r="U8">
        <v>21.411262870279366</v>
      </c>
      <c r="V8">
        <v>0</v>
      </c>
      <c r="W8">
        <v>0</v>
      </c>
      <c r="X8">
        <v>10.000577533930116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2.7225252000000002</v>
      </c>
      <c r="AG8">
        <v>13.105728000000001</v>
      </c>
      <c r="AH8">
        <v>0</v>
      </c>
      <c r="AI8">
        <v>0</v>
      </c>
      <c r="AJ8">
        <v>0</v>
      </c>
      <c r="AK8">
        <v>16.156377450000001</v>
      </c>
      <c r="AL8">
        <v>0</v>
      </c>
      <c r="AM8">
        <v>0</v>
      </c>
      <c r="AN8">
        <v>0.72674806200000008</v>
      </c>
      <c r="AO8">
        <v>0.129886848</v>
      </c>
      <c r="AP8">
        <v>0.55021512000000006</v>
      </c>
      <c r="AQ8">
        <v>0</v>
      </c>
      <c r="AR8">
        <v>1.3548288000000002</v>
      </c>
      <c r="AS8">
        <v>2.8889515199999996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15.286218707937829</v>
      </c>
      <c r="BB8">
        <f t="shared" si="0"/>
        <v>384.8765741536937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5.0738018519664152</v>
      </c>
      <c r="L9">
        <v>211.9909007981756</v>
      </c>
      <c r="M9">
        <v>28.222429059316958</v>
      </c>
      <c r="N9">
        <v>36.246769493278173</v>
      </c>
      <c r="O9">
        <v>0</v>
      </c>
      <c r="P9">
        <v>42.332086559448591</v>
      </c>
      <c r="Q9">
        <v>2.0005594405594405</v>
      </c>
      <c r="R9">
        <v>5.207200112701253</v>
      </c>
      <c r="S9">
        <v>4.1577515378844714</v>
      </c>
      <c r="T9">
        <v>0</v>
      </c>
      <c r="U9">
        <v>21.411262870279366</v>
      </c>
      <c r="V9">
        <v>0</v>
      </c>
      <c r="W9">
        <v>0</v>
      </c>
      <c r="X9">
        <v>10.000577533930116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2.7225252000000002</v>
      </c>
      <c r="AG9">
        <v>13.105728000000001</v>
      </c>
      <c r="AH9">
        <v>0</v>
      </c>
      <c r="AI9">
        <v>0</v>
      </c>
      <c r="AJ9">
        <v>0</v>
      </c>
      <c r="AK9">
        <v>16.156377450000001</v>
      </c>
      <c r="AL9">
        <v>0</v>
      </c>
      <c r="AM9">
        <v>0</v>
      </c>
      <c r="AN9">
        <v>0.72674806200000008</v>
      </c>
      <c r="AO9">
        <v>0.10914103199999999</v>
      </c>
      <c r="AP9">
        <v>0.55021512000000006</v>
      </c>
      <c r="AQ9">
        <v>0</v>
      </c>
      <c r="AR9">
        <v>1.3548288000000002</v>
      </c>
      <c r="AS9">
        <v>2.8889515199999996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15.442650064574179</v>
      </c>
      <c r="BB9">
        <f t="shared" si="0"/>
        <v>388.81520437696616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5.0737501650463983</v>
      </c>
      <c r="L10">
        <v>211.9909007981756</v>
      </c>
      <c r="M10">
        <v>28.222429059316958</v>
      </c>
      <c r="N10">
        <v>36.246769493278173</v>
      </c>
      <c r="O10">
        <v>0</v>
      </c>
      <c r="P10">
        <v>42.332086559448591</v>
      </c>
      <c r="Q10">
        <v>2.0005594405594405</v>
      </c>
      <c r="R10">
        <v>5.207200112701253</v>
      </c>
      <c r="S10">
        <v>4.1577515378844714</v>
      </c>
      <c r="T10">
        <v>0</v>
      </c>
      <c r="U10">
        <v>21.411262870279366</v>
      </c>
      <c r="V10">
        <v>0</v>
      </c>
      <c r="W10">
        <v>0</v>
      </c>
      <c r="X10">
        <v>10.000577533930116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2.7225252000000002</v>
      </c>
      <c r="AG10">
        <v>13.105728000000001</v>
      </c>
      <c r="AH10">
        <v>0</v>
      </c>
      <c r="AI10">
        <v>0</v>
      </c>
      <c r="AJ10">
        <v>0</v>
      </c>
      <c r="AK10">
        <v>16.156377450000001</v>
      </c>
      <c r="AL10">
        <v>0</v>
      </c>
      <c r="AM10">
        <v>0</v>
      </c>
      <c r="AN10">
        <v>0.72674806200000008</v>
      </c>
      <c r="AO10">
        <v>0.118160952</v>
      </c>
      <c r="AP10">
        <v>0.55021512000000006</v>
      </c>
      <c r="AQ10">
        <v>0</v>
      </c>
      <c r="AR10">
        <v>1.3548288000000002</v>
      </c>
      <c r="AS10">
        <v>2.8889515199999996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15.442992633232246</v>
      </c>
      <c r="BB10">
        <f t="shared" si="0"/>
        <v>388.82383004138808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5.0740106288269891</v>
      </c>
      <c r="L11">
        <v>211.9909007981756</v>
      </c>
      <c r="M11">
        <v>28.220995743368288</v>
      </c>
      <c r="N11">
        <v>36.246769493278173</v>
      </c>
      <c r="O11">
        <v>0</v>
      </c>
      <c r="P11">
        <v>42.332086559448591</v>
      </c>
      <c r="Q11">
        <v>2.0005594405594405</v>
      </c>
      <c r="R11">
        <v>5.4597300341296915</v>
      </c>
      <c r="S11">
        <v>4.2432901989683121</v>
      </c>
      <c r="T11">
        <v>0</v>
      </c>
      <c r="U11">
        <v>21.411262870279366</v>
      </c>
      <c r="V11">
        <v>0</v>
      </c>
      <c r="W11">
        <v>0</v>
      </c>
      <c r="X11">
        <v>10.000577533930116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2.7225252000000002</v>
      </c>
      <c r="AG11">
        <v>13.105728000000001</v>
      </c>
      <c r="AH11">
        <v>0</v>
      </c>
      <c r="AI11">
        <v>0</v>
      </c>
      <c r="AJ11">
        <v>0</v>
      </c>
      <c r="AK11">
        <v>16.156377450000001</v>
      </c>
      <c r="AL11">
        <v>0</v>
      </c>
      <c r="AM11">
        <v>0</v>
      </c>
      <c r="AN11">
        <v>0.72674806200000008</v>
      </c>
      <c r="AO11">
        <v>0.127180872</v>
      </c>
      <c r="AP11">
        <v>0.55021512000000006</v>
      </c>
      <c r="AQ11">
        <v>0</v>
      </c>
      <c r="AR11">
        <v>1.3548288000000002</v>
      </c>
      <c r="AS11">
        <v>2.8889515199999996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15.456206664964411</v>
      </c>
      <c r="BB11">
        <f t="shared" si="0"/>
        <v>389.15653166000021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5.0739625603622009</v>
      </c>
      <c r="L12">
        <v>211.9909007981756</v>
      </c>
      <c r="M12">
        <v>28.220995743368288</v>
      </c>
      <c r="N12">
        <v>36.246769493278173</v>
      </c>
      <c r="O12">
        <v>0</v>
      </c>
      <c r="P12">
        <v>42.332086559448591</v>
      </c>
      <c r="Q12">
        <v>2.0005594405594405</v>
      </c>
      <c r="R12">
        <v>5.4597300341296915</v>
      </c>
      <c r="S12">
        <v>4.2432901989683121</v>
      </c>
      <c r="T12">
        <v>0</v>
      </c>
      <c r="U12">
        <v>21.411262870279366</v>
      </c>
      <c r="V12">
        <v>0</v>
      </c>
      <c r="W12">
        <v>0</v>
      </c>
      <c r="X12">
        <v>10.000577533930116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2.7225252000000002</v>
      </c>
      <c r="AG12">
        <v>13.105728000000001</v>
      </c>
      <c r="AH12">
        <v>0</v>
      </c>
      <c r="AI12">
        <v>0</v>
      </c>
      <c r="AJ12">
        <v>0</v>
      </c>
      <c r="AK12">
        <v>16.156377450000001</v>
      </c>
      <c r="AL12">
        <v>0</v>
      </c>
      <c r="AM12">
        <v>0</v>
      </c>
      <c r="AN12">
        <v>0.72674806200000008</v>
      </c>
      <c r="AO12">
        <v>0.14161274400000001</v>
      </c>
      <c r="AP12">
        <v>0.55021512000000006</v>
      </c>
      <c r="AQ12">
        <v>0</v>
      </c>
      <c r="AR12">
        <v>1.3548288000000002</v>
      </c>
      <c r="AS12">
        <v>2.8889515199999996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15.456756152358352</v>
      </c>
      <c r="BB12">
        <f t="shared" si="0"/>
        <v>389.1703659761414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5.0740106288269891</v>
      </c>
      <c r="L13">
        <v>211.9909007981756</v>
      </c>
      <c r="M13">
        <v>28.220995743368288</v>
      </c>
      <c r="N13">
        <v>36.246769493278173</v>
      </c>
      <c r="O13">
        <v>0</v>
      </c>
      <c r="P13">
        <v>42.332086559448591</v>
      </c>
      <c r="Q13">
        <v>2.0005594405594405</v>
      </c>
      <c r="R13">
        <v>5.4597300341296915</v>
      </c>
      <c r="S13">
        <v>4.2432901989683121</v>
      </c>
      <c r="T13">
        <v>0</v>
      </c>
      <c r="U13">
        <v>21.411262870279366</v>
      </c>
      <c r="V13">
        <v>0</v>
      </c>
      <c r="W13">
        <v>0</v>
      </c>
      <c r="X13">
        <v>10.000577533930116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2.7225252000000002</v>
      </c>
      <c r="AG13">
        <v>13.105728000000001</v>
      </c>
      <c r="AH13">
        <v>0</v>
      </c>
      <c r="AI13">
        <v>0</v>
      </c>
      <c r="AJ13">
        <v>0</v>
      </c>
      <c r="AK13">
        <v>16.156377450000001</v>
      </c>
      <c r="AL13">
        <v>0</v>
      </c>
      <c r="AM13">
        <v>0</v>
      </c>
      <c r="AN13">
        <v>0.72674806200000008</v>
      </c>
      <c r="AO13">
        <v>0.14161274400000001</v>
      </c>
      <c r="AP13">
        <v>0.55021512000000006</v>
      </c>
      <c r="AQ13">
        <v>0</v>
      </c>
      <c r="AR13">
        <v>1.3548288000000002</v>
      </c>
      <c r="AS13">
        <v>2.8889515199999996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15.456757984564412</v>
      </c>
      <c r="BB13">
        <f t="shared" si="0"/>
        <v>389.17041221240015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5.0739625603622009</v>
      </c>
      <c r="L14">
        <v>211.9909007981756</v>
      </c>
      <c r="M14">
        <v>28.220995743368288</v>
      </c>
      <c r="N14">
        <v>36.246769493278173</v>
      </c>
      <c r="O14">
        <v>0</v>
      </c>
      <c r="P14">
        <v>42.332086559448591</v>
      </c>
      <c r="Q14">
        <v>2.0005594405594405</v>
      </c>
      <c r="R14">
        <v>5.4597300341296915</v>
      </c>
      <c r="S14">
        <v>4.2432901989683121</v>
      </c>
      <c r="T14">
        <v>0</v>
      </c>
      <c r="U14">
        <v>21.411262870279366</v>
      </c>
      <c r="V14">
        <v>0</v>
      </c>
      <c r="W14">
        <v>0</v>
      </c>
      <c r="X14">
        <v>10.000577533930116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2.7225252000000002</v>
      </c>
      <c r="AG14">
        <v>13.105728000000001</v>
      </c>
      <c r="AH14">
        <v>0</v>
      </c>
      <c r="AI14">
        <v>0</v>
      </c>
      <c r="AJ14">
        <v>0</v>
      </c>
      <c r="AK14">
        <v>16.156377450000001</v>
      </c>
      <c r="AL14">
        <v>0</v>
      </c>
      <c r="AM14">
        <v>0</v>
      </c>
      <c r="AN14">
        <v>0.72674806200000008</v>
      </c>
      <c r="AO14">
        <v>0.142514736</v>
      </c>
      <c r="AP14">
        <v>0.55021512000000006</v>
      </c>
      <c r="AQ14">
        <v>0</v>
      </c>
      <c r="AR14">
        <v>1.3548288000000002</v>
      </c>
      <c r="AS14">
        <v>2.8889515199999996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15.456790820758352</v>
      </c>
      <c r="BB14">
        <f t="shared" si="0"/>
        <v>389.17123329974146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5.0740106288269891</v>
      </c>
      <c r="L15">
        <v>211.9909007981756</v>
      </c>
      <c r="M15">
        <v>28.220995743368288</v>
      </c>
      <c r="N15">
        <v>36.246769493278173</v>
      </c>
      <c r="O15">
        <v>0</v>
      </c>
      <c r="P15">
        <v>42.332086559448591</v>
      </c>
      <c r="Q15">
        <v>2.0005594405594405</v>
      </c>
      <c r="R15">
        <v>6.5473241394025603</v>
      </c>
      <c r="S15">
        <v>4.2432901989683121</v>
      </c>
      <c r="T15">
        <v>0</v>
      </c>
      <c r="U15">
        <v>21.411262870279366</v>
      </c>
      <c r="V15">
        <v>0</v>
      </c>
      <c r="W15">
        <v>0</v>
      </c>
      <c r="X15">
        <v>10.000577533930116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2.7225252000000002</v>
      </c>
      <c r="AG15">
        <v>13.105728000000001</v>
      </c>
      <c r="AH15">
        <v>0</v>
      </c>
      <c r="AI15">
        <v>0</v>
      </c>
      <c r="AJ15">
        <v>0</v>
      </c>
      <c r="AK15">
        <v>16.156377450000001</v>
      </c>
      <c r="AL15">
        <v>0</v>
      </c>
      <c r="AM15">
        <v>0</v>
      </c>
      <c r="AN15">
        <v>0.72674806200000008</v>
      </c>
      <c r="AO15">
        <v>0.14341672799999999</v>
      </c>
      <c r="AP15">
        <v>0.55021512000000006</v>
      </c>
      <c r="AQ15">
        <v>0</v>
      </c>
      <c r="AR15">
        <v>1.3548288000000002</v>
      </c>
      <c r="AS15">
        <v>2.8889515199999996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15.49837314878198</v>
      </c>
      <c r="BB15">
        <f t="shared" si="0"/>
        <v>390.2181951374555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5.0739625603622009</v>
      </c>
      <c r="L16">
        <v>211.9909007981756</v>
      </c>
      <c r="M16">
        <v>28.220995743368288</v>
      </c>
      <c r="N16">
        <v>36.246769493278173</v>
      </c>
      <c r="O16">
        <v>0</v>
      </c>
      <c r="P16">
        <v>42.332086559448591</v>
      </c>
      <c r="Q16">
        <v>2.0005594405594405</v>
      </c>
      <c r="R16">
        <v>6.5473241394025603</v>
      </c>
      <c r="S16">
        <v>4.2432901989683121</v>
      </c>
      <c r="T16">
        <v>0</v>
      </c>
      <c r="U16">
        <v>21.411262870279366</v>
      </c>
      <c r="V16">
        <v>0</v>
      </c>
      <c r="W16">
        <v>0</v>
      </c>
      <c r="X16">
        <v>10.000577533930116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2.7225252000000002</v>
      </c>
      <c r="AG16">
        <v>13.105728000000001</v>
      </c>
      <c r="AH16">
        <v>0</v>
      </c>
      <c r="AI16">
        <v>0</v>
      </c>
      <c r="AJ16">
        <v>0</v>
      </c>
      <c r="AK16">
        <v>16.156377450000001</v>
      </c>
      <c r="AL16">
        <v>0</v>
      </c>
      <c r="AM16">
        <v>0</v>
      </c>
      <c r="AN16">
        <v>0.72674806200000008</v>
      </c>
      <c r="AO16">
        <v>0.11274899999999999</v>
      </c>
      <c r="AP16">
        <v>0.55021512000000006</v>
      </c>
      <c r="AQ16">
        <v>0</v>
      </c>
      <c r="AR16">
        <v>1.3548288000000002</v>
      </c>
      <c r="AS16">
        <v>2.8889515199999996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15.49719964737592</v>
      </c>
      <c r="BB16">
        <f t="shared" si="0"/>
        <v>390.18865284239678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5.0740106288269891</v>
      </c>
      <c r="L17">
        <v>211.9909007981756</v>
      </c>
      <c r="M17">
        <v>28.220995743368288</v>
      </c>
      <c r="N17">
        <v>36.246769493278173</v>
      </c>
      <c r="O17">
        <v>0</v>
      </c>
      <c r="P17">
        <v>42.332086559448591</v>
      </c>
      <c r="Q17">
        <v>2.0005594405594405</v>
      </c>
      <c r="R17">
        <v>6.5473241394025603</v>
      </c>
      <c r="S17">
        <v>4.2432901989683121</v>
      </c>
      <c r="T17">
        <v>0</v>
      </c>
      <c r="U17">
        <v>21.411262870279366</v>
      </c>
      <c r="V17">
        <v>0</v>
      </c>
      <c r="W17">
        <v>0</v>
      </c>
      <c r="X17">
        <v>10.000577533930116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2.7225252000000002</v>
      </c>
      <c r="AG17">
        <v>13.105728000000001</v>
      </c>
      <c r="AH17">
        <v>0</v>
      </c>
      <c r="AI17">
        <v>0</v>
      </c>
      <c r="AJ17">
        <v>0</v>
      </c>
      <c r="AK17">
        <v>16.156377450000001</v>
      </c>
      <c r="AL17">
        <v>0</v>
      </c>
      <c r="AM17">
        <v>0</v>
      </c>
      <c r="AN17">
        <v>0.72674806200000008</v>
      </c>
      <c r="AO17">
        <v>0.10643505600000001</v>
      </c>
      <c r="AP17">
        <v>0.55021512000000006</v>
      </c>
      <c r="AQ17">
        <v>0</v>
      </c>
      <c r="AR17">
        <v>1.3548288000000002</v>
      </c>
      <c r="AS17">
        <v>2.8889515199999996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15.49696033478198</v>
      </c>
      <c r="BB17">
        <f t="shared" si="0"/>
        <v>390.18262627945552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5.0739625603622009</v>
      </c>
      <c r="L18">
        <v>211.9909007981756</v>
      </c>
      <c r="M18">
        <v>28.220995743368288</v>
      </c>
      <c r="N18">
        <v>36.246769493278173</v>
      </c>
      <c r="O18">
        <v>0</v>
      </c>
      <c r="P18">
        <v>42.332086559448591</v>
      </c>
      <c r="Q18">
        <v>2.0005594405594405</v>
      </c>
      <c r="R18">
        <v>6.5473241394025603</v>
      </c>
      <c r="S18">
        <v>4.2432901989683121</v>
      </c>
      <c r="T18">
        <v>0</v>
      </c>
      <c r="U18">
        <v>21.411262870279366</v>
      </c>
      <c r="V18">
        <v>0</v>
      </c>
      <c r="W18">
        <v>0</v>
      </c>
      <c r="X18">
        <v>10.000577533930116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2.7225252000000002</v>
      </c>
      <c r="AG18">
        <v>13.105728000000001</v>
      </c>
      <c r="AH18">
        <v>0</v>
      </c>
      <c r="AI18">
        <v>0</v>
      </c>
      <c r="AJ18">
        <v>0</v>
      </c>
      <c r="AK18">
        <v>16.156377450000001</v>
      </c>
      <c r="AL18">
        <v>0</v>
      </c>
      <c r="AM18">
        <v>0</v>
      </c>
      <c r="AN18">
        <v>0.72674806200000008</v>
      </c>
      <c r="AO18">
        <v>9.3807167999999996E-2</v>
      </c>
      <c r="AP18">
        <v>0.55021512000000006</v>
      </c>
      <c r="AQ18">
        <v>0</v>
      </c>
      <c r="AR18">
        <v>1.3548288000000002</v>
      </c>
      <c r="AS18">
        <v>2.8889515199999996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15.496476212975921</v>
      </c>
      <c r="BB18">
        <f t="shared" si="0"/>
        <v>390.1704344447968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5.0740106288269891</v>
      </c>
      <c r="L19">
        <v>211.9909007981756</v>
      </c>
      <c r="M19">
        <v>28.220995743368288</v>
      </c>
      <c r="N19">
        <v>36.246769493278173</v>
      </c>
      <c r="O19">
        <v>0</v>
      </c>
      <c r="P19">
        <v>42.332086559448591</v>
      </c>
      <c r="Q19">
        <v>2.0005594405594405</v>
      </c>
      <c r="R19">
        <v>6.7206675735430155</v>
      </c>
      <c r="S19">
        <v>4.2432901989683121</v>
      </c>
      <c r="T19">
        <v>0</v>
      </c>
      <c r="U19">
        <v>21.411262870279366</v>
      </c>
      <c r="V19">
        <v>0</v>
      </c>
      <c r="W19">
        <v>0</v>
      </c>
      <c r="X19">
        <v>10.000577533930116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2.7225252000000002</v>
      </c>
      <c r="AG19">
        <v>13.105728000000001</v>
      </c>
      <c r="AH19">
        <v>0</v>
      </c>
      <c r="AI19">
        <v>0</v>
      </c>
      <c r="AJ19">
        <v>0</v>
      </c>
      <c r="AK19">
        <v>16.156377450000001</v>
      </c>
      <c r="AL19">
        <v>0</v>
      </c>
      <c r="AM19">
        <v>0</v>
      </c>
      <c r="AN19">
        <v>0.72674806200000008</v>
      </c>
      <c r="AO19">
        <v>8.4787247999999996E-2</v>
      </c>
      <c r="AP19">
        <v>1.8864518399999999</v>
      </c>
      <c r="AQ19">
        <v>0</v>
      </c>
      <c r="AR19">
        <v>1.3548288000000002</v>
      </c>
      <c r="AS19">
        <v>2.8889515199999996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15.55379918030216</v>
      </c>
      <c r="BB19">
        <f t="shared" si="0"/>
        <v>391.61371978007577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5.0739625603622009</v>
      </c>
      <c r="L20">
        <v>211.9909007981756</v>
      </c>
      <c r="M20">
        <v>28.220995743368288</v>
      </c>
      <c r="N20">
        <v>36.246769493278173</v>
      </c>
      <c r="O20">
        <v>0</v>
      </c>
      <c r="P20">
        <v>42.332086559448591</v>
      </c>
      <c r="Q20">
        <v>2.0005594405594405</v>
      </c>
      <c r="R20">
        <v>5.9343961276818424</v>
      </c>
      <c r="S20">
        <v>4.2432901989683121</v>
      </c>
      <c r="T20">
        <v>0</v>
      </c>
      <c r="U20">
        <v>21.411262870279366</v>
      </c>
      <c r="V20">
        <v>0</v>
      </c>
      <c r="W20">
        <v>0</v>
      </c>
      <c r="X20">
        <v>10.000577533930116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2.7225252000000002</v>
      </c>
      <c r="AG20">
        <v>13.105728000000001</v>
      </c>
      <c r="AH20">
        <v>2.9058350000000006</v>
      </c>
      <c r="AI20">
        <v>0</v>
      </c>
      <c r="AJ20">
        <v>0</v>
      </c>
      <c r="AK20">
        <v>16.156377450000001</v>
      </c>
      <c r="AL20">
        <v>0</v>
      </c>
      <c r="AM20">
        <v>0</v>
      </c>
      <c r="AN20">
        <v>0.72674806200000008</v>
      </c>
      <c r="AO20">
        <v>0.20475218399999998</v>
      </c>
      <c r="AP20">
        <v>1.8864518399999999</v>
      </c>
      <c r="AQ20">
        <v>4.7747570000000001</v>
      </c>
      <c r="AR20">
        <v>1.3548288000000002</v>
      </c>
      <c r="AS20">
        <v>2.8889515199999996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15.821743082732485</v>
      </c>
      <c r="BB20">
        <f t="shared" si="0"/>
        <v>398.36001329931946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5.0740106288269891</v>
      </c>
      <c r="L21">
        <v>211.9909007981756</v>
      </c>
      <c r="M21">
        <v>28.220995743368288</v>
      </c>
      <c r="N21">
        <v>36.246769493278173</v>
      </c>
      <c r="O21">
        <v>0</v>
      </c>
      <c r="P21">
        <v>42.332086559448591</v>
      </c>
      <c r="Q21">
        <v>2.0005594405594405</v>
      </c>
      <c r="R21">
        <v>5.9808351688311685</v>
      </c>
      <c r="S21">
        <v>4.2432901989683121</v>
      </c>
      <c r="T21">
        <v>0</v>
      </c>
      <c r="U21">
        <v>21.411262870279366</v>
      </c>
      <c r="V21">
        <v>0</v>
      </c>
      <c r="W21">
        <v>0</v>
      </c>
      <c r="X21">
        <v>10.000577533930116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0.78727480000000005</v>
      </c>
      <c r="AF21">
        <v>2.7225252000000002</v>
      </c>
      <c r="AG21">
        <v>13.105728000000001</v>
      </c>
      <c r="AH21">
        <v>7.1774124499999994</v>
      </c>
      <c r="AI21">
        <v>0</v>
      </c>
      <c r="AJ21">
        <v>0</v>
      </c>
      <c r="AK21">
        <v>16.156377450000001</v>
      </c>
      <c r="AL21">
        <v>0</v>
      </c>
      <c r="AM21">
        <v>0</v>
      </c>
      <c r="AN21">
        <v>0.72674806200000008</v>
      </c>
      <c r="AO21">
        <v>0.18581035199999998</v>
      </c>
      <c r="AP21">
        <v>0.55021512000000006</v>
      </c>
      <c r="AQ21">
        <v>4.7747570000000001</v>
      </c>
      <c r="AR21">
        <v>1.3548288000000002</v>
      </c>
      <c r="AS21">
        <v>2.8889515199999996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15.964999147559347</v>
      </c>
      <c r="BB21">
        <f t="shared" si="0"/>
        <v>401.96691804210673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5.0739625603622009</v>
      </c>
      <c r="L22">
        <v>211.9909007981756</v>
      </c>
      <c r="M22">
        <v>28.220995743368288</v>
      </c>
      <c r="N22">
        <v>36.246769493278173</v>
      </c>
      <c r="O22">
        <v>0</v>
      </c>
      <c r="P22">
        <v>42.332086559448591</v>
      </c>
      <c r="Q22">
        <v>2.0005594405594405</v>
      </c>
      <c r="R22">
        <v>5.9808351688311685</v>
      </c>
      <c r="S22">
        <v>4.2432901989683121</v>
      </c>
      <c r="T22">
        <v>0</v>
      </c>
      <c r="U22">
        <v>21.411262870279366</v>
      </c>
      <c r="V22">
        <v>0</v>
      </c>
      <c r="W22">
        <v>0</v>
      </c>
      <c r="X22">
        <v>10.000577533930116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4.9204675</v>
      </c>
      <c r="AF22">
        <v>2.7225252000000002</v>
      </c>
      <c r="AG22">
        <v>13.105728000000001</v>
      </c>
      <c r="AH22">
        <v>7.1774124499999994</v>
      </c>
      <c r="AI22">
        <v>0</v>
      </c>
      <c r="AJ22">
        <v>0</v>
      </c>
      <c r="AK22">
        <v>16.156377450000001</v>
      </c>
      <c r="AL22">
        <v>0</v>
      </c>
      <c r="AM22">
        <v>0</v>
      </c>
      <c r="AN22">
        <v>0.72674806200000008</v>
      </c>
      <c r="AO22">
        <v>0.16326055199999998</v>
      </c>
      <c r="AP22">
        <v>0.55021512000000006</v>
      </c>
      <c r="AQ22">
        <v>4.7747570000000001</v>
      </c>
      <c r="AR22">
        <v>1.3548288000000002</v>
      </c>
      <c r="AS22">
        <v>2.8889515199999996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16.122024298753288</v>
      </c>
      <c r="BB22">
        <f t="shared" si="0"/>
        <v>405.920487722448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1.164493052499787</v>
      </c>
      <c r="L23">
        <v>211.9909007981756</v>
      </c>
      <c r="M23">
        <v>28.220995743368288</v>
      </c>
      <c r="N23">
        <v>36.246769493278173</v>
      </c>
      <c r="O23">
        <v>0</v>
      </c>
      <c r="P23">
        <v>42.332086559448591</v>
      </c>
      <c r="Q23">
        <v>2.0005594405594405</v>
      </c>
      <c r="R23">
        <v>3.1182448369565217</v>
      </c>
      <c r="S23">
        <v>2.2869620077220079</v>
      </c>
      <c r="T23">
        <v>0</v>
      </c>
      <c r="U23">
        <v>21.411262870279366</v>
      </c>
      <c r="V23">
        <v>0</v>
      </c>
      <c r="W23">
        <v>0</v>
      </c>
      <c r="X23">
        <v>10.000577533930116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4.9204675</v>
      </c>
      <c r="AF23">
        <v>2.7225252000000002</v>
      </c>
      <c r="AG23">
        <v>13.105728000000001</v>
      </c>
      <c r="AH23">
        <v>7.1774124499999994</v>
      </c>
      <c r="AI23">
        <v>0</v>
      </c>
      <c r="AJ23">
        <v>0</v>
      </c>
      <c r="AK23">
        <v>16.156377450000001</v>
      </c>
      <c r="AL23">
        <v>0</v>
      </c>
      <c r="AM23">
        <v>0</v>
      </c>
      <c r="AN23">
        <v>0.72674806200000008</v>
      </c>
      <c r="AO23">
        <v>0.123572904</v>
      </c>
      <c r="AP23">
        <v>1.8864518399999999</v>
      </c>
      <c r="AQ23">
        <v>4.7747570000000001</v>
      </c>
      <c r="AR23">
        <v>1.3548288000000002</v>
      </c>
      <c r="AS23">
        <v>2.8889515199999996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15.838127778983443</v>
      </c>
      <c r="BB23">
        <f t="shared" si="0"/>
        <v>398.77254528323448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1.1436766486440342</v>
      </c>
      <c r="L24">
        <v>211.9909007981756</v>
      </c>
      <c r="M24">
        <v>28.221875139477795</v>
      </c>
      <c r="N24">
        <v>36.246769493278173</v>
      </c>
      <c r="O24">
        <v>0</v>
      </c>
      <c r="P24">
        <v>42.288761095036961</v>
      </c>
      <c r="Q24">
        <v>1.996421301775148</v>
      </c>
      <c r="R24">
        <v>3.0044544890162372</v>
      </c>
      <c r="S24">
        <v>2.0168943195177089</v>
      </c>
      <c r="T24">
        <v>0</v>
      </c>
      <c r="U24">
        <v>21.411262870279366</v>
      </c>
      <c r="V24">
        <v>0</v>
      </c>
      <c r="W24">
        <v>0</v>
      </c>
      <c r="X24">
        <v>9.999837936772046</v>
      </c>
      <c r="Y24">
        <v>0</v>
      </c>
      <c r="Z24">
        <v>0.33748000000000006</v>
      </c>
      <c r="AA24">
        <v>0</v>
      </c>
      <c r="AB24">
        <v>0</v>
      </c>
      <c r="AC24">
        <v>0</v>
      </c>
      <c r="AD24">
        <v>0</v>
      </c>
      <c r="AE24">
        <v>4.9204675</v>
      </c>
      <c r="AF24">
        <v>2.7225252000000002</v>
      </c>
      <c r="AG24">
        <v>13.105728000000001</v>
      </c>
      <c r="AH24">
        <v>7.1774124499999994</v>
      </c>
      <c r="AI24">
        <v>0</v>
      </c>
      <c r="AJ24">
        <v>0</v>
      </c>
      <c r="AK24">
        <v>16.156377450000001</v>
      </c>
      <c r="AL24">
        <v>0</v>
      </c>
      <c r="AM24">
        <v>0</v>
      </c>
      <c r="AN24">
        <v>0.72674806200000008</v>
      </c>
      <c r="AO24">
        <v>6.5845416000000004E-2</v>
      </c>
      <c r="AP24">
        <v>1.8864518399999999</v>
      </c>
      <c r="AQ24">
        <v>4.7747570000000001</v>
      </c>
      <c r="AR24">
        <v>1.3548288000000002</v>
      </c>
      <c r="AS24">
        <v>2.8889515199999996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15.831548429233798</v>
      </c>
      <c r="BB24">
        <f t="shared" si="0"/>
        <v>398.60687890073922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9.37813890321301</v>
      </c>
      <c r="L25">
        <v>289.99073639854555</v>
      </c>
      <c r="M25">
        <v>28.221875139477795</v>
      </c>
      <c r="N25">
        <v>36.246769493278173</v>
      </c>
      <c r="O25">
        <v>0</v>
      </c>
      <c r="P25">
        <v>42.328615122061493</v>
      </c>
      <c r="Q25">
        <v>1.996421301775148</v>
      </c>
      <c r="R25">
        <v>13.007821040575916</v>
      </c>
      <c r="S25">
        <v>8.0938304461942252</v>
      </c>
      <c r="T25">
        <v>0</v>
      </c>
      <c r="U25">
        <v>21.411262870279366</v>
      </c>
      <c r="V25">
        <v>4.9860500798175593</v>
      </c>
      <c r="W25">
        <v>14.19028200402145</v>
      </c>
      <c r="X25">
        <v>30.16785539419087</v>
      </c>
      <c r="Y25">
        <v>0</v>
      </c>
      <c r="Z25">
        <v>2.1936199999999997</v>
      </c>
      <c r="AA25">
        <v>0</v>
      </c>
      <c r="AB25">
        <v>0</v>
      </c>
      <c r="AC25">
        <v>0</v>
      </c>
      <c r="AD25">
        <v>0</v>
      </c>
      <c r="AE25">
        <v>4.9204675</v>
      </c>
      <c r="AF25">
        <v>2.7225252000000002</v>
      </c>
      <c r="AG25">
        <v>13.105728000000001</v>
      </c>
      <c r="AH25">
        <v>14.354824899999999</v>
      </c>
      <c r="AI25">
        <v>0</v>
      </c>
      <c r="AJ25">
        <v>0</v>
      </c>
      <c r="AK25">
        <v>16.156377450000001</v>
      </c>
      <c r="AL25">
        <v>0</v>
      </c>
      <c r="AM25">
        <v>0</v>
      </c>
      <c r="AN25">
        <v>0.72674806200000008</v>
      </c>
      <c r="AO25">
        <v>0.67469001600000011</v>
      </c>
      <c r="AP25">
        <v>0.55021512000000006</v>
      </c>
      <c r="AQ25">
        <v>8.9115909999999978</v>
      </c>
      <c r="AR25">
        <v>1.3548288000000002</v>
      </c>
      <c r="AS25">
        <v>2.8889515199999996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21.719765556862686</v>
      </c>
      <c r="BB25">
        <f t="shared" si="0"/>
        <v>546.86046020456786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8.6814590294683551</v>
      </c>
      <c r="L26">
        <v>384.99227773737653</v>
      </c>
      <c r="M26">
        <v>28.221875139477795</v>
      </c>
      <c r="N26">
        <v>36.246769493278173</v>
      </c>
      <c r="O26">
        <v>0</v>
      </c>
      <c r="P26">
        <v>42.328615122061493</v>
      </c>
      <c r="Q26">
        <v>6.7018929447852758</v>
      </c>
      <c r="R26">
        <v>13.00509291319274</v>
      </c>
      <c r="S26">
        <v>8.0938304461942252</v>
      </c>
      <c r="T26">
        <v>0</v>
      </c>
      <c r="U26">
        <v>21.411262870279366</v>
      </c>
      <c r="V26">
        <v>2.8808030675526024</v>
      </c>
      <c r="W26">
        <v>13.969315068493151</v>
      </c>
      <c r="X26">
        <v>30.17368153943751</v>
      </c>
      <c r="Y26">
        <v>0</v>
      </c>
      <c r="Z26">
        <v>4.0214116799999999</v>
      </c>
      <c r="AA26">
        <v>1.1633856</v>
      </c>
      <c r="AB26">
        <v>1.2268350000000001</v>
      </c>
      <c r="AC26">
        <v>2.969770832</v>
      </c>
      <c r="AD26">
        <v>0</v>
      </c>
      <c r="AE26">
        <v>4.9204675</v>
      </c>
      <c r="AF26">
        <v>2.7225252000000002</v>
      </c>
      <c r="AG26">
        <v>13.105728000000001</v>
      </c>
      <c r="AH26">
        <v>21.532237350000003</v>
      </c>
      <c r="AI26">
        <v>0</v>
      </c>
      <c r="AJ26">
        <v>0</v>
      </c>
      <c r="AK26">
        <v>16.156377450000001</v>
      </c>
      <c r="AL26">
        <v>0</v>
      </c>
      <c r="AM26">
        <v>0</v>
      </c>
      <c r="AN26">
        <v>0.72674806200000008</v>
      </c>
      <c r="AO26">
        <v>0.57186292800000005</v>
      </c>
      <c r="AP26">
        <v>0.55021512000000006</v>
      </c>
      <c r="AQ26">
        <v>14.324270999999998</v>
      </c>
      <c r="AR26">
        <v>1.3548288000000002</v>
      </c>
      <c r="AS26">
        <v>2.8889515199999996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26.164803739270919</v>
      </c>
      <c r="BB26">
        <f t="shared" si="0"/>
        <v>658.77768767432622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1.75</v>
      </c>
      <c r="H27">
        <v>0</v>
      </c>
      <c r="I27">
        <v>0</v>
      </c>
      <c r="J27">
        <v>0</v>
      </c>
      <c r="K27">
        <v>8.671059408354342</v>
      </c>
      <c r="L27">
        <v>384.99703110005453</v>
      </c>
      <c r="M27">
        <v>28.221875139477795</v>
      </c>
      <c r="N27">
        <v>36.246769493278173</v>
      </c>
      <c r="O27">
        <v>0</v>
      </c>
      <c r="P27">
        <v>42.328615122061493</v>
      </c>
      <c r="Q27">
        <v>6.6942296617436874</v>
      </c>
      <c r="R27">
        <v>13.00509291319274</v>
      </c>
      <c r="S27">
        <v>8.0985908553409534</v>
      </c>
      <c r="T27">
        <v>0</v>
      </c>
      <c r="U27">
        <v>21.411262870279366</v>
      </c>
      <c r="V27">
        <v>2.7844269828178692</v>
      </c>
      <c r="W27">
        <v>13.969315068493151</v>
      </c>
      <c r="X27">
        <v>30.17368153943751</v>
      </c>
      <c r="Y27">
        <v>0</v>
      </c>
      <c r="Z27">
        <v>4.0214116799999999</v>
      </c>
      <c r="AA27">
        <v>5.3321839999999989</v>
      </c>
      <c r="AB27">
        <v>4.0403766000000001</v>
      </c>
      <c r="AC27">
        <v>5.9454030538000007</v>
      </c>
      <c r="AD27">
        <v>0.40529999999999999</v>
      </c>
      <c r="AE27">
        <v>4.9204675</v>
      </c>
      <c r="AF27">
        <v>2.7225252000000002</v>
      </c>
      <c r="AG27">
        <v>13.105728000000001</v>
      </c>
      <c r="AH27">
        <v>28.709649800000001</v>
      </c>
      <c r="AI27">
        <v>1.5625575999999999</v>
      </c>
      <c r="AJ27">
        <v>0</v>
      </c>
      <c r="AK27">
        <v>16.156377450000001</v>
      </c>
      <c r="AL27">
        <v>0</v>
      </c>
      <c r="AM27">
        <v>1.6198918559999997</v>
      </c>
      <c r="AN27">
        <v>0.72674806200000008</v>
      </c>
      <c r="AO27">
        <v>0.41221034400000001</v>
      </c>
      <c r="AP27">
        <v>0.55021512000000006</v>
      </c>
      <c r="AQ27">
        <v>19.099028000000001</v>
      </c>
      <c r="AR27">
        <v>1.3548288000000002</v>
      </c>
      <c r="AS27">
        <v>2.8889515199999996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27.195566234866504</v>
      </c>
      <c r="BB27">
        <f t="shared" si="0"/>
        <v>684.73023850546474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5.2201999999999998E-2</v>
      </c>
      <c r="H28">
        <v>0</v>
      </c>
      <c r="I28">
        <v>0</v>
      </c>
      <c r="J28">
        <v>0</v>
      </c>
      <c r="K28">
        <v>9.378057935294386</v>
      </c>
      <c r="L28">
        <v>384.99703110005453</v>
      </c>
      <c r="M28">
        <v>28.221875139477795</v>
      </c>
      <c r="N28">
        <v>36.246769493278173</v>
      </c>
      <c r="O28">
        <v>0</v>
      </c>
      <c r="P28">
        <v>42.328615122061493</v>
      </c>
      <c r="Q28">
        <v>6.7026306282722521</v>
      </c>
      <c r="R28">
        <v>13.00509291319274</v>
      </c>
      <c r="S28">
        <v>8.0985908553409534</v>
      </c>
      <c r="T28">
        <v>0</v>
      </c>
      <c r="U28">
        <v>21.411262870279366</v>
      </c>
      <c r="V28">
        <v>2.7844269828178692</v>
      </c>
      <c r="W28">
        <v>13.969315068493151</v>
      </c>
      <c r="X28">
        <v>30.17368153943751</v>
      </c>
      <c r="Y28">
        <v>0</v>
      </c>
      <c r="Z28">
        <v>4.0214116799999999</v>
      </c>
      <c r="AA28">
        <v>8.6206872959999998</v>
      </c>
      <c r="AB28">
        <v>8.0807532000000002</v>
      </c>
      <c r="AC28">
        <v>8.918299900400001</v>
      </c>
      <c r="AD28">
        <v>2.6749800000000001</v>
      </c>
      <c r="AE28">
        <v>4.9598312400000006</v>
      </c>
      <c r="AF28">
        <v>6.0500559999999988</v>
      </c>
      <c r="AG28">
        <v>13.105728000000001</v>
      </c>
      <c r="AH28">
        <v>35.887062250000007</v>
      </c>
      <c r="AI28">
        <v>5.0783122000000001</v>
      </c>
      <c r="AJ28">
        <v>0</v>
      </c>
      <c r="AK28">
        <v>16.156377450000001</v>
      </c>
      <c r="AL28">
        <v>0</v>
      </c>
      <c r="AM28">
        <v>3.2397837119999995</v>
      </c>
      <c r="AN28">
        <v>0.72674806200000008</v>
      </c>
      <c r="AO28">
        <v>0.29675536800000002</v>
      </c>
      <c r="AP28">
        <v>0.55021512000000006</v>
      </c>
      <c r="AQ28">
        <v>19.099028000000001</v>
      </c>
      <c r="AR28">
        <v>1.3548288000000002</v>
      </c>
      <c r="AS28">
        <v>2.8889515199999996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28.232831483895623</v>
      </c>
      <c r="BB28">
        <f t="shared" si="0"/>
        <v>710.84652996250463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9.378057935294386</v>
      </c>
      <c r="L29">
        <v>384.99703110005453</v>
      </c>
      <c r="M29">
        <v>28.221875139477795</v>
      </c>
      <c r="N29">
        <v>36.246769493278173</v>
      </c>
      <c r="O29">
        <v>0</v>
      </c>
      <c r="P29">
        <v>42.328615122061493</v>
      </c>
      <c r="Q29">
        <v>3.409882471910112</v>
      </c>
      <c r="R29">
        <v>13.00509291319274</v>
      </c>
      <c r="S29">
        <v>8.0985908553409534</v>
      </c>
      <c r="T29">
        <v>0</v>
      </c>
      <c r="U29">
        <v>21.411262870279366</v>
      </c>
      <c r="V29">
        <v>2.7844269828178692</v>
      </c>
      <c r="W29">
        <v>13.969315068493151</v>
      </c>
      <c r="X29">
        <v>30.17368153943751</v>
      </c>
      <c r="Y29">
        <v>0</v>
      </c>
      <c r="Z29">
        <v>4.0214116799999999</v>
      </c>
      <c r="AA29">
        <v>8.6206872959999998</v>
      </c>
      <c r="AB29">
        <v>12.1211298</v>
      </c>
      <c r="AC29">
        <v>8.918299900400001</v>
      </c>
      <c r="AD29">
        <v>5.5931400000000009</v>
      </c>
      <c r="AE29">
        <v>10.07711744</v>
      </c>
      <c r="AF29">
        <v>6.0500559999999988</v>
      </c>
      <c r="AG29">
        <v>13.105728000000001</v>
      </c>
      <c r="AH29">
        <v>43.064474700000005</v>
      </c>
      <c r="AI29">
        <v>5.0783122000000001</v>
      </c>
      <c r="AJ29">
        <v>0</v>
      </c>
      <c r="AK29">
        <v>16.156377450000001</v>
      </c>
      <c r="AL29">
        <v>0</v>
      </c>
      <c r="AM29">
        <v>4.8596755680000001</v>
      </c>
      <c r="AN29">
        <v>0.72674806200000008</v>
      </c>
      <c r="AO29">
        <v>0.23541991199999998</v>
      </c>
      <c r="AP29">
        <v>0.55021512000000006</v>
      </c>
      <c r="AQ29">
        <v>19.099028000000001</v>
      </c>
      <c r="AR29">
        <v>1.3548288000000002</v>
      </c>
      <c r="AS29">
        <v>2.8889515199999996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28.900064943503246</v>
      </c>
      <c r="BB29">
        <f t="shared" si="0"/>
        <v>727.646137996535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9.378057935294386</v>
      </c>
      <c r="L30">
        <v>384.99703110005453</v>
      </c>
      <c r="M30">
        <v>28.221875139477795</v>
      </c>
      <c r="N30">
        <v>36.246769493278173</v>
      </c>
      <c r="O30">
        <v>0</v>
      </c>
      <c r="P30">
        <v>42.328615122061493</v>
      </c>
      <c r="Q30">
        <v>3.409882471910112</v>
      </c>
      <c r="R30">
        <v>13.00509291319274</v>
      </c>
      <c r="S30">
        <v>8.0985908553409534</v>
      </c>
      <c r="T30">
        <v>0</v>
      </c>
      <c r="U30">
        <v>21.411262870279366</v>
      </c>
      <c r="V30">
        <v>2.7844269828178692</v>
      </c>
      <c r="W30">
        <v>13.969315068493151</v>
      </c>
      <c r="X30">
        <v>30.17368153943751</v>
      </c>
      <c r="Y30">
        <v>0</v>
      </c>
      <c r="Z30">
        <v>4.0214116799999999</v>
      </c>
      <c r="AA30">
        <v>8.6206872959999998</v>
      </c>
      <c r="AB30">
        <v>12.1211298</v>
      </c>
      <c r="AC30">
        <v>8.918299900400001</v>
      </c>
      <c r="AD30">
        <v>8.3897099999999991</v>
      </c>
      <c r="AE30">
        <v>15.167636296800003</v>
      </c>
      <c r="AF30">
        <v>6.0500559999999988</v>
      </c>
      <c r="AG30">
        <v>13.105728000000001</v>
      </c>
      <c r="AH30">
        <v>43.064474700000005</v>
      </c>
      <c r="AI30">
        <v>5.0783122000000001</v>
      </c>
      <c r="AJ30">
        <v>0</v>
      </c>
      <c r="AK30">
        <v>16.156377450000001</v>
      </c>
      <c r="AL30">
        <v>0</v>
      </c>
      <c r="AM30">
        <v>4.8596755680000001</v>
      </c>
      <c r="AN30">
        <v>0.72674806200000008</v>
      </c>
      <c r="AO30">
        <v>0.18490835999999999</v>
      </c>
      <c r="AP30">
        <v>0.55021512000000006</v>
      </c>
      <c r="AQ30">
        <v>19.099028000000001</v>
      </c>
      <c r="AR30">
        <v>1.3548288000000002</v>
      </c>
      <c r="AS30">
        <v>2.8889515199999996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29.199422353303241</v>
      </c>
      <c r="BB30">
        <f t="shared" si="0"/>
        <v>735.18335789153491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9.378057935294386</v>
      </c>
      <c r="L31">
        <v>384.99703110005453</v>
      </c>
      <c r="M31">
        <v>28.221875139477795</v>
      </c>
      <c r="N31">
        <v>36.246769493278173</v>
      </c>
      <c r="O31">
        <v>0</v>
      </c>
      <c r="P31">
        <v>42.328615122061493</v>
      </c>
      <c r="Q31">
        <v>3.409882471910112</v>
      </c>
      <c r="R31">
        <v>13.00509291319274</v>
      </c>
      <c r="S31">
        <v>8.0985908553409534</v>
      </c>
      <c r="T31">
        <v>0</v>
      </c>
      <c r="U31">
        <v>21.411262870279366</v>
      </c>
      <c r="V31">
        <v>2.7844269828178692</v>
      </c>
      <c r="W31">
        <v>13.969315068493151</v>
      </c>
      <c r="X31">
        <v>30.17368153943751</v>
      </c>
      <c r="Y31">
        <v>0</v>
      </c>
      <c r="Z31">
        <v>4.0214116799999999</v>
      </c>
      <c r="AA31">
        <v>8.6206872959999998</v>
      </c>
      <c r="AB31">
        <v>12.1211298</v>
      </c>
      <c r="AC31">
        <v>8.918299900400001</v>
      </c>
      <c r="AD31">
        <v>8.3897099999999991</v>
      </c>
      <c r="AE31">
        <v>15.167636296800003</v>
      </c>
      <c r="AF31">
        <v>6.0500559999999988</v>
      </c>
      <c r="AG31">
        <v>13.105728000000001</v>
      </c>
      <c r="AH31">
        <v>43.064474700000005</v>
      </c>
      <c r="AI31">
        <v>5.0783122000000001</v>
      </c>
      <c r="AJ31">
        <v>0</v>
      </c>
      <c r="AK31">
        <v>16.156377450000001</v>
      </c>
      <c r="AL31">
        <v>0</v>
      </c>
      <c r="AM31">
        <v>4.8596755680000001</v>
      </c>
      <c r="AN31">
        <v>0.72674806200000008</v>
      </c>
      <c r="AO31">
        <v>0.17679043200000003</v>
      </c>
      <c r="AP31">
        <v>0.55021512000000006</v>
      </c>
      <c r="AQ31">
        <v>19.099028000000001</v>
      </c>
      <c r="AR31">
        <v>1.3548288000000002</v>
      </c>
      <c r="AS31">
        <v>2.8889515199999996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29.199112178503242</v>
      </c>
      <c r="BB31">
        <f t="shared" si="0"/>
        <v>735.17555013833487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9.378057935294386</v>
      </c>
      <c r="L32">
        <v>384.99703110005453</v>
      </c>
      <c r="M32">
        <v>28.221875139477795</v>
      </c>
      <c r="N32">
        <v>36.246769493278173</v>
      </c>
      <c r="O32">
        <v>0</v>
      </c>
      <c r="P32">
        <v>42.328615122061493</v>
      </c>
      <c r="Q32">
        <v>3.409882471910112</v>
      </c>
      <c r="R32">
        <v>13.00509291319274</v>
      </c>
      <c r="S32">
        <v>8.0985908553409534</v>
      </c>
      <c r="T32">
        <v>0</v>
      </c>
      <c r="U32">
        <v>21.411262870279366</v>
      </c>
      <c r="V32">
        <v>2.7844269828178692</v>
      </c>
      <c r="W32">
        <v>13.969315068493151</v>
      </c>
      <c r="X32">
        <v>30.17368153943751</v>
      </c>
      <c r="Y32">
        <v>0</v>
      </c>
      <c r="Z32">
        <v>4.0214116799999999</v>
      </c>
      <c r="AA32">
        <v>8.6206872959999998</v>
      </c>
      <c r="AB32">
        <v>12.1211298</v>
      </c>
      <c r="AC32">
        <v>8.918299900400001</v>
      </c>
      <c r="AD32">
        <v>11.186280000000002</v>
      </c>
      <c r="AE32">
        <v>15.167636296800003</v>
      </c>
      <c r="AF32">
        <v>6.0500559999999988</v>
      </c>
      <c r="AG32">
        <v>13.105728000000001</v>
      </c>
      <c r="AH32">
        <v>40.681689999999996</v>
      </c>
      <c r="AI32">
        <v>5.0783122000000001</v>
      </c>
      <c r="AJ32">
        <v>0</v>
      </c>
      <c r="AK32">
        <v>16.156377450000001</v>
      </c>
      <c r="AL32">
        <v>0</v>
      </c>
      <c r="AM32">
        <v>3.2397837119999995</v>
      </c>
      <c r="AN32">
        <v>0.72674806200000008</v>
      </c>
      <c r="AO32">
        <v>0.30036333599999998</v>
      </c>
      <c r="AP32">
        <v>0.55021512000000006</v>
      </c>
      <c r="AQ32">
        <v>19.099028000000001</v>
      </c>
      <c r="AR32">
        <v>10.499923199999998</v>
      </c>
      <c r="AS32">
        <v>5.1175712639999986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29.592235539303232</v>
      </c>
      <c r="BB32">
        <f t="shared" si="0"/>
        <v>745.07360726953505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9.378057935294386</v>
      </c>
      <c r="L33">
        <v>384.99703110005453</v>
      </c>
      <c r="M33">
        <v>28.221875139477795</v>
      </c>
      <c r="N33">
        <v>36.246769493278173</v>
      </c>
      <c r="O33">
        <v>0</v>
      </c>
      <c r="P33">
        <v>42.328615122061493</v>
      </c>
      <c r="Q33">
        <v>3.409882471910112</v>
      </c>
      <c r="R33">
        <v>13.00509291319274</v>
      </c>
      <c r="S33">
        <v>8.0985908553409534</v>
      </c>
      <c r="T33">
        <v>0</v>
      </c>
      <c r="U33">
        <v>21.411262870279366</v>
      </c>
      <c r="V33">
        <v>2.7844269828178692</v>
      </c>
      <c r="W33">
        <v>14.218227773043283</v>
      </c>
      <c r="X33">
        <v>30.17368153943751</v>
      </c>
      <c r="Y33">
        <v>0</v>
      </c>
      <c r="Z33">
        <v>4.0214116799999999</v>
      </c>
      <c r="AA33">
        <v>8.6206872959999998</v>
      </c>
      <c r="AB33">
        <v>12.1211298</v>
      </c>
      <c r="AC33">
        <v>8.918299900400001</v>
      </c>
      <c r="AD33">
        <v>11.186280000000002</v>
      </c>
      <c r="AE33">
        <v>15.167636296800003</v>
      </c>
      <c r="AF33">
        <v>6.0500559999999988</v>
      </c>
      <c r="AG33">
        <v>13.105728000000001</v>
      </c>
      <c r="AH33">
        <v>35.887062250000007</v>
      </c>
      <c r="AI33">
        <v>5.0783122000000001</v>
      </c>
      <c r="AJ33">
        <v>0</v>
      </c>
      <c r="AK33">
        <v>16.156377450000001</v>
      </c>
      <c r="AL33">
        <v>0</v>
      </c>
      <c r="AM33">
        <v>1.6198918559999997</v>
      </c>
      <c r="AN33">
        <v>0.72674806200000008</v>
      </c>
      <c r="AO33">
        <v>0.31389321600000003</v>
      </c>
      <c r="AP33">
        <v>0.55021512000000006</v>
      </c>
      <c r="AQ33">
        <v>19.099028000000001</v>
      </c>
      <c r="AR33">
        <v>10.499923199999998</v>
      </c>
      <c r="AS33">
        <v>5.1175712639999986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29.35722592856397</v>
      </c>
      <c r="BB33">
        <f t="shared" si="0"/>
        <v>739.15653985882443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9.378057935294386</v>
      </c>
      <c r="L34">
        <v>384.99703110005453</v>
      </c>
      <c r="M34">
        <v>28.221875139477795</v>
      </c>
      <c r="N34">
        <v>36.246769493278173</v>
      </c>
      <c r="O34">
        <v>0</v>
      </c>
      <c r="P34">
        <v>42.328615122061493</v>
      </c>
      <c r="Q34">
        <v>3.409882471910112</v>
      </c>
      <c r="R34">
        <v>13.00509291319274</v>
      </c>
      <c r="S34">
        <v>8.0985908553409534</v>
      </c>
      <c r="T34">
        <v>0</v>
      </c>
      <c r="U34">
        <v>21.411262870279366</v>
      </c>
      <c r="V34">
        <v>2.7844269828178692</v>
      </c>
      <c r="W34">
        <v>14.239861021505375</v>
      </c>
      <c r="X34">
        <v>30.17368153943751</v>
      </c>
      <c r="Y34">
        <v>0</v>
      </c>
      <c r="Z34">
        <v>4.0214116799999999</v>
      </c>
      <c r="AA34">
        <v>5.3321839999999989</v>
      </c>
      <c r="AB34">
        <v>8.0807532000000002</v>
      </c>
      <c r="AC34">
        <v>5.9454030538000007</v>
      </c>
      <c r="AD34">
        <v>5.5931400000000009</v>
      </c>
      <c r="AE34">
        <v>15.167636296800003</v>
      </c>
      <c r="AF34">
        <v>5.4450504000000004</v>
      </c>
      <c r="AG34">
        <v>13.105728000000001</v>
      </c>
      <c r="AH34">
        <v>35.887062250000007</v>
      </c>
      <c r="AI34">
        <v>1.5625575999999999</v>
      </c>
      <c r="AJ34">
        <v>0</v>
      </c>
      <c r="AK34">
        <v>16.156377450000001</v>
      </c>
      <c r="AL34">
        <v>0</v>
      </c>
      <c r="AM34">
        <v>0</v>
      </c>
      <c r="AN34">
        <v>0.72674806200000008</v>
      </c>
      <c r="AO34">
        <v>0.3265211039999999</v>
      </c>
      <c r="AP34">
        <v>0.55021512000000006</v>
      </c>
      <c r="AQ34">
        <v>14.324270999999998</v>
      </c>
      <c r="AR34">
        <v>1.3548288000000002</v>
      </c>
      <c r="AS34">
        <v>2.8889515199999996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27.915184208701856</v>
      </c>
      <c r="BB34">
        <f t="shared" si="0"/>
        <v>702.84880277254831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9.378057935294386</v>
      </c>
      <c r="L35">
        <v>384.99703110005453</v>
      </c>
      <c r="M35">
        <v>28.221875139477795</v>
      </c>
      <c r="N35">
        <v>36.246769493278173</v>
      </c>
      <c r="O35">
        <v>0</v>
      </c>
      <c r="P35">
        <v>42.328615122061493</v>
      </c>
      <c r="Q35">
        <v>6.7026306282722521</v>
      </c>
      <c r="R35">
        <v>13.00509291319274</v>
      </c>
      <c r="S35">
        <v>8.0985908553409534</v>
      </c>
      <c r="T35">
        <v>0</v>
      </c>
      <c r="U35">
        <v>21.411262870279366</v>
      </c>
      <c r="V35">
        <v>2.7844269828178692</v>
      </c>
      <c r="W35">
        <v>14.239861021505375</v>
      </c>
      <c r="X35">
        <v>30.17368153943751</v>
      </c>
      <c r="Y35">
        <v>0</v>
      </c>
      <c r="Z35">
        <v>2.01070584</v>
      </c>
      <c r="AA35">
        <v>1.1149112000000001</v>
      </c>
      <c r="AB35">
        <v>1.2268350000000001</v>
      </c>
      <c r="AC35">
        <v>2.969770832</v>
      </c>
      <c r="AD35">
        <v>5.5931400000000009</v>
      </c>
      <c r="AE35">
        <v>15.167636296800003</v>
      </c>
      <c r="AF35">
        <v>5.4450504000000004</v>
      </c>
      <c r="AG35">
        <v>13.105728000000001</v>
      </c>
      <c r="AH35">
        <v>28.709649800000001</v>
      </c>
      <c r="AI35">
        <v>0.97659849999999992</v>
      </c>
      <c r="AJ35">
        <v>0</v>
      </c>
      <c r="AK35">
        <v>16.156377450000001</v>
      </c>
      <c r="AL35">
        <v>0</v>
      </c>
      <c r="AM35">
        <v>0</v>
      </c>
      <c r="AN35">
        <v>0.72674806200000008</v>
      </c>
      <c r="AO35">
        <v>0.36891472800000008</v>
      </c>
      <c r="AP35">
        <v>0</v>
      </c>
      <c r="AQ35">
        <v>14.324270999999998</v>
      </c>
      <c r="AR35">
        <v>1.3548288000000002</v>
      </c>
      <c r="AS35">
        <v>2.8889515199999996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27.111610195394238</v>
      </c>
      <c r="BB35">
        <f t="shared" si="0"/>
        <v>682.61640283441818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9.378057935294386</v>
      </c>
      <c r="L36">
        <v>384.99703110005453</v>
      </c>
      <c r="M36">
        <v>28.221875139477795</v>
      </c>
      <c r="N36">
        <v>36.246769493278173</v>
      </c>
      <c r="O36">
        <v>0</v>
      </c>
      <c r="P36">
        <v>42.328615122061493</v>
      </c>
      <c r="Q36">
        <v>6.7026306282722521</v>
      </c>
      <c r="R36">
        <v>13.00509291319274</v>
      </c>
      <c r="S36">
        <v>8.0985908553409534</v>
      </c>
      <c r="T36">
        <v>0</v>
      </c>
      <c r="U36">
        <v>21.411262870279366</v>
      </c>
      <c r="V36">
        <v>2.7844269828178692</v>
      </c>
      <c r="W36">
        <v>14.239861021505375</v>
      </c>
      <c r="X36">
        <v>30.17368153943751</v>
      </c>
      <c r="Y36">
        <v>0</v>
      </c>
      <c r="Z36">
        <v>0.43872399999999995</v>
      </c>
      <c r="AA36">
        <v>1.1149112000000001</v>
      </c>
      <c r="AB36">
        <v>0</v>
      </c>
      <c r="AC36">
        <v>0</v>
      </c>
      <c r="AD36">
        <v>2.6344499999999993</v>
      </c>
      <c r="AE36">
        <v>15.167636296800003</v>
      </c>
      <c r="AF36">
        <v>2.7225252000000002</v>
      </c>
      <c r="AG36">
        <v>13.105728000000001</v>
      </c>
      <c r="AH36">
        <v>21.532237350000003</v>
      </c>
      <c r="AI36">
        <v>0.97659849999999992</v>
      </c>
      <c r="AJ36">
        <v>0</v>
      </c>
      <c r="AK36">
        <v>16.156377450000001</v>
      </c>
      <c r="AL36">
        <v>0</v>
      </c>
      <c r="AM36">
        <v>0</v>
      </c>
      <c r="AN36">
        <v>0.72674806200000008</v>
      </c>
      <c r="AO36">
        <v>0.39236651999999994</v>
      </c>
      <c r="AP36">
        <v>0</v>
      </c>
      <c r="AQ36">
        <v>14.324270999999998</v>
      </c>
      <c r="AR36">
        <v>1.3548288000000002</v>
      </c>
      <c r="AS36">
        <v>2.8889515199999996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26.400946693894237</v>
      </c>
      <c r="BB36">
        <f t="shared" si="0"/>
        <v>664.72330280591825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9.378057935294386</v>
      </c>
      <c r="L37">
        <v>384.99703110005453</v>
      </c>
      <c r="M37">
        <v>28.221875139477795</v>
      </c>
      <c r="N37">
        <v>36.246769493278173</v>
      </c>
      <c r="O37">
        <v>0</v>
      </c>
      <c r="P37">
        <v>42.328615122061493</v>
      </c>
      <c r="Q37">
        <v>6.7026306282722521</v>
      </c>
      <c r="R37">
        <v>13.00509291319274</v>
      </c>
      <c r="S37">
        <v>8.0985908553409534</v>
      </c>
      <c r="T37">
        <v>0</v>
      </c>
      <c r="U37">
        <v>21.411262870279366</v>
      </c>
      <c r="V37">
        <v>2.7844269828178692</v>
      </c>
      <c r="W37">
        <v>14.239861021505375</v>
      </c>
      <c r="X37">
        <v>30.17368153943751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15.167636296800003</v>
      </c>
      <c r="AF37">
        <v>2.7225252000000002</v>
      </c>
      <c r="AG37">
        <v>13.105728000000001</v>
      </c>
      <c r="AH37">
        <v>14.354824899999999</v>
      </c>
      <c r="AI37">
        <v>0.97659849999999992</v>
      </c>
      <c r="AJ37">
        <v>0</v>
      </c>
      <c r="AK37">
        <v>16.156377450000001</v>
      </c>
      <c r="AL37">
        <v>0</v>
      </c>
      <c r="AM37">
        <v>0</v>
      </c>
      <c r="AN37">
        <v>0.72674806200000008</v>
      </c>
      <c r="AO37">
        <v>0.76939917600000007</v>
      </c>
      <c r="AP37">
        <v>1.1790324000000001</v>
      </c>
      <c r="AQ37">
        <v>14.324270999999998</v>
      </c>
      <c r="AR37">
        <v>1.3548288000000002</v>
      </c>
      <c r="AS37">
        <v>2.8889515199999996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26.026226352294227</v>
      </c>
      <c r="BB37">
        <f t="shared" si="0"/>
        <v>655.28859055351813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9.378057935294386</v>
      </c>
      <c r="L38">
        <v>384.99703110005453</v>
      </c>
      <c r="M38">
        <v>28.221875139477795</v>
      </c>
      <c r="N38">
        <v>36.246769493278173</v>
      </c>
      <c r="O38">
        <v>0</v>
      </c>
      <c r="P38">
        <v>42.328615122061493</v>
      </c>
      <c r="Q38">
        <v>6.7026306282722521</v>
      </c>
      <c r="R38">
        <v>13.00509291319274</v>
      </c>
      <c r="S38">
        <v>8.0985908553409534</v>
      </c>
      <c r="T38">
        <v>0</v>
      </c>
      <c r="U38">
        <v>21.411262870279366</v>
      </c>
      <c r="V38">
        <v>2.7844269828178692</v>
      </c>
      <c r="W38">
        <v>14.239861021505375</v>
      </c>
      <c r="X38">
        <v>30.17368153943751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15.167636296800003</v>
      </c>
      <c r="AF38">
        <v>2.7225252000000002</v>
      </c>
      <c r="AG38">
        <v>13.105728000000001</v>
      </c>
      <c r="AH38">
        <v>6.5671870999999991</v>
      </c>
      <c r="AI38">
        <v>0.97659849999999992</v>
      </c>
      <c r="AJ38">
        <v>0</v>
      </c>
      <c r="AK38">
        <v>16.156377450000001</v>
      </c>
      <c r="AL38">
        <v>0</v>
      </c>
      <c r="AM38">
        <v>0</v>
      </c>
      <c r="AN38">
        <v>0.72674806200000008</v>
      </c>
      <c r="AO38">
        <v>0.79916491199999984</v>
      </c>
      <c r="AP38">
        <v>1.1790324000000001</v>
      </c>
      <c r="AQ38">
        <v>14.324270999999998</v>
      </c>
      <c r="AR38">
        <v>10.499923199999998</v>
      </c>
      <c r="AS38">
        <v>5.1175712639999986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26.164351612294226</v>
      </c>
      <c r="BB38">
        <f t="shared" si="0"/>
        <v>658.7663073735182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9.378057935294386</v>
      </c>
      <c r="L39">
        <v>384.99703110005453</v>
      </c>
      <c r="M39">
        <v>28.221875139477795</v>
      </c>
      <c r="N39">
        <v>36.246769493278173</v>
      </c>
      <c r="O39">
        <v>0</v>
      </c>
      <c r="P39">
        <v>42.328615122061493</v>
      </c>
      <c r="Q39">
        <v>6.7026306282722521</v>
      </c>
      <c r="R39">
        <v>13.00509291319274</v>
      </c>
      <c r="S39">
        <v>8.0985908553409534</v>
      </c>
      <c r="T39">
        <v>0</v>
      </c>
      <c r="U39">
        <v>21.411262870279366</v>
      </c>
      <c r="V39">
        <v>2.7844269828178692</v>
      </c>
      <c r="W39">
        <v>14.239861021505375</v>
      </c>
      <c r="X39">
        <v>30.17368153943751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9.4472975999999989</v>
      </c>
      <c r="AF39">
        <v>2.7225252000000002</v>
      </c>
      <c r="AG39">
        <v>13.105728000000001</v>
      </c>
      <c r="AH39">
        <v>0</v>
      </c>
      <c r="AI39">
        <v>0.97659849999999992</v>
      </c>
      <c r="AJ39">
        <v>0</v>
      </c>
      <c r="AK39">
        <v>16.156377450000001</v>
      </c>
      <c r="AL39">
        <v>0</v>
      </c>
      <c r="AM39">
        <v>0</v>
      </c>
      <c r="AN39">
        <v>0.72674806200000008</v>
      </c>
      <c r="AO39">
        <v>0.72610355999999998</v>
      </c>
      <c r="AP39">
        <v>1.1790324000000001</v>
      </c>
      <c r="AQ39">
        <v>9.5495140000000003</v>
      </c>
      <c r="AR39">
        <v>10.499923199999998</v>
      </c>
      <c r="AS39">
        <v>5.1175712639999986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25.509781495494231</v>
      </c>
      <c r="BB39">
        <f t="shared" si="0"/>
        <v>642.2855333415182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9.378057935294386</v>
      </c>
      <c r="L40">
        <v>384.99703110005453</v>
      </c>
      <c r="M40">
        <v>28.221875139477795</v>
      </c>
      <c r="N40">
        <v>36.246769493278173</v>
      </c>
      <c r="O40">
        <v>0</v>
      </c>
      <c r="P40">
        <v>42.328615122061493</v>
      </c>
      <c r="Q40">
        <v>6.7026306282722521</v>
      </c>
      <c r="R40">
        <v>13.00509291319274</v>
      </c>
      <c r="S40">
        <v>8.0985908553409534</v>
      </c>
      <c r="T40">
        <v>0</v>
      </c>
      <c r="U40">
        <v>21.411262870279366</v>
      </c>
      <c r="V40">
        <v>2.7844269828178692</v>
      </c>
      <c r="W40">
        <v>14.239861021505375</v>
      </c>
      <c r="X40">
        <v>30.17368153943751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3.8576465199999999</v>
      </c>
      <c r="AF40">
        <v>2.7225252000000002</v>
      </c>
      <c r="AG40">
        <v>13.105728000000001</v>
      </c>
      <c r="AH40">
        <v>0</v>
      </c>
      <c r="AI40">
        <v>0.97659849999999992</v>
      </c>
      <c r="AJ40">
        <v>0</v>
      </c>
      <c r="AK40">
        <v>16.156377450000001</v>
      </c>
      <c r="AL40">
        <v>0</v>
      </c>
      <c r="AM40">
        <v>0</v>
      </c>
      <c r="AN40">
        <v>0.72674806200000008</v>
      </c>
      <c r="AO40">
        <v>0.331933056</v>
      </c>
      <c r="AP40">
        <v>1.1790324000000001</v>
      </c>
      <c r="AQ40">
        <v>4.7747570000000001</v>
      </c>
      <c r="AR40">
        <v>1.3548288000000002</v>
      </c>
      <c r="AS40">
        <v>2.8889515199999996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24.664327838294231</v>
      </c>
      <c r="BB40">
        <f t="shared" si="0"/>
        <v>620.99869427071826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9.378057935294386</v>
      </c>
      <c r="L41">
        <v>384.99703110005453</v>
      </c>
      <c r="M41">
        <v>28.221875139477795</v>
      </c>
      <c r="N41">
        <v>36.246769493278173</v>
      </c>
      <c r="O41">
        <v>0</v>
      </c>
      <c r="P41">
        <v>42.328615122061493</v>
      </c>
      <c r="Q41">
        <v>3.409882471910112</v>
      </c>
      <c r="R41">
        <v>13.00509291319274</v>
      </c>
      <c r="S41">
        <v>8.0985908553409534</v>
      </c>
      <c r="T41">
        <v>0</v>
      </c>
      <c r="U41">
        <v>21.411262870279366</v>
      </c>
      <c r="V41">
        <v>2.7844269828178692</v>
      </c>
      <c r="W41">
        <v>14.239861021505375</v>
      </c>
      <c r="X41">
        <v>30.17368153943751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2.7225252000000002</v>
      </c>
      <c r="AG41">
        <v>13.105728000000001</v>
      </c>
      <c r="AH41">
        <v>0</v>
      </c>
      <c r="AI41">
        <v>0.97659849999999992</v>
      </c>
      <c r="AJ41">
        <v>0</v>
      </c>
      <c r="AK41">
        <v>16.156377450000001</v>
      </c>
      <c r="AL41">
        <v>0</v>
      </c>
      <c r="AM41">
        <v>0</v>
      </c>
      <c r="AN41">
        <v>0.72674806200000008</v>
      </c>
      <c r="AO41">
        <v>0.35718883199999996</v>
      </c>
      <c r="AP41">
        <v>1.1790324000000001</v>
      </c>
      <c r="AQ41">
        <v>0</v>
      </c>
      <c r="AR41">
        <v>1.3548288000000002</v>
      </c>
      <c r="AS41">
        <v>2.8889515199999996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24.209751834301844</v>
      </c>
      <c r="BB41">
        <f t="shared" si="0"/>
        <v>609.55337437434844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9.378057935294386</v>
      </c>
      <c r="L42">
        <v>384.99703110005453</v>
      </c>
      <c r="M42">
        <v>28.221875139477795</v>
      </c>
      <c r="N42">
        <v>36.246769493278173</v>
      </c>
      <c r="O42">
        <v>0</v>
      </c>
      <c r="P42">
        <v>42.328615122061493</v>
      </c>
      <c r="Q42">
        <v>3.409882471910112</v>
      </c>
      <c r="R42">
        <v>13.00509291319274</v>
      </c>
      <c r="S42">
        <v>8.0985908553409534</v>
      </c>
      <c r="T42">
        <v>0</v>
      </c>
      <c r="U42">
        <v>21.411262870279366</v>
      </c>
      <c r="V42">
        <v>2.7844269828178692</v>
      </c>
      <c r="W42">
        <v>14.239861021505375</v>
      </c>
      <c r="X42">
        <v>30.17368153943751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2.7225252000000002</v>
      </c>
      <c r="AG42">
        <v>13.105728000000001</v>
      </c>
      <c r="AH42">
        <v>0</v>
      </c>
      <c r="AI42">
        <v>0.97659849999999992</v>
      </c>
      <c r="AJ42">
        <v>0</v>
      </c>
      <c r="AK42">
        <v>16.156377450000001</v>
      </c>
      <c r="AL42">
        <v>0</v>
      </c>
      <c r="AM42">
        <v>0</v>
      </c>
      <c r="AN42">
        <v>0.72674806200000008</v>
      </c>
      <c r="AO42">
        <v>0.36711074399999999</v>
      </c>
      <c r="AP42">
        <v>1.1790324000000001</v>
      </c>
      <c r="AQ42">
        <v>0</v>
      </c>
      <c r="AR42">
        <v>1.3548288000000002</v>
      </c>
      <c r="AS42">
        <v>2.8889515199999996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24.210130732301845</v>
      </c>
      <c r="BB42">
        <f t="shared" si="0"/>
        <v>609.56291738834841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9.378057935294386</v>
      </c>
      <c r="L43">
        <v>384.99703110005453</v>
      </c>
      <c r="M43">
        <v>28.221875139477795</v>
      </c>
      <c r="N43">
        <v>36.246769493278173</v>
      </c>
      <c r="O43">
        <v>0</v>
      </c>
      <c r="P43">
        <v>42.328615122061493</v>
      </c>
      <c r="Q43">
        <v>6.6967241354315687</v>
      </c>
      <c r="R43">
        <v>13.00509291319274</v>
      </c>
      <c r="S43">
        <v>8.0985908553409534</v>
      </c>
      <c r="T43">
        <v>0</v>
      </c>
      <c r="U43">
        <v>21.411262870279366</v>
      </c>
      <c r="V43">
        <v>2.7844269828178692</v>
      </c>
      <c r="W43">
        <v>14.239861021505375</v>
      </c>
      <c r="X43">
        <v>30.17368153943751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2.7225252000000002</v>
      </c>
      <c r="AG43">
        <v>13.105728000000001</v>
      </c>
      <c r="AH43">
        <v>0</v>
      </c>
      <c r="AI43">
        <v>0.97659849999999992</v>
      </c>
      <c r="AJ43">
        <v>0</v>
      </c>
      <c r="AK43">
        <v>16.156377450000001</v>
      </c>
      <c r="AL43">
        <v>0</v>
      </c>
      <c r="AM43">
        <v>0</v>
      </c>
      <c r="AN43">
        <v>0.72674806200000008</v>
      </c>
      <c r="AO43">
        <v>0.36891472800000008</v>
      </c>
      <c r="AP43">
        <v>1.1790324000000001</v>
      </c>
      <c r="AQ43">
        <v>0</v>
      </c>
      <c r="AR43">
        <v>1.3548288000000002</v>
      </c>
      <c r="AS43">
        <v>1.6508294399999999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24.288461116803468</v>
      </c>
      <c r="BB43">
        <f t="shared" si="0"/>
        <v>611.53511057136836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9.378057935294386</v>
      </c>
      <c r="L44">
        <v>384.99703110005453</v>
      </c>
      <c r="M44">
        <v>28.221875139477795</v>
      </c>
      <c r="N44">
        <v>36.246769493278173</v>
      </c>
      <c r="O44">
        <v>0</v>
      </c>
      <c r="P44">
        <v>42.328615122061493</v>
      </c>
      <c r="Q44">
        <v>6.7026306282722521</v>
      </c>
      <c r="R44">
        <v>13.00509291319274</v>
      </c>
      <c r="S44">
        <v>8.0985908553409534</v>
      </c>
      <c r="T44">
        <v>0</v>
      </c>
      <c r="U44">
        <v>21.411262870279366</v>
      </c>
      <c r="V44">
        <v>2.7844269828178692</v>
      </c>
      <c r="W44">
        <v>14.239861021505375</v>
      </c>
      <c r="X44">
        <v>30.17368153943751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2.7225252000000002</v>
      </c>
      <c r="AG44">
        <v>13.105728000000001</v>
      </c>
      <c r="AH44">
        <v>0</v>
      </c>
      <c r="AI44">
        <v>0.97659849999999992</v>
      </c>
      <c r="AJ44">
        <v>0</v>
      </c>
      <c r="AK44">
        <v>16.156377450000001</v>
      </c>
      <c r="AL44">
        <v>0</v>
      </c>
      <c r="AM44">
        <v>0</v>
      </c>
      <c r="AN44">
        <v>0.72674806200000008</v>
      </c>
      <c r="AO44">
        <v>0.35899281599999999</v>
      </c>
      <c r="AP44">
        <v>1.1790324000000001</v>
      </c>
      <c r="AQ44">
        <v>0</v>
      </c>
      <c r="AR44">
        <v>1.3548288000000002</v>
      </c>
      <c r="AS44">
        <v>1.6508294399999999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24.288307862694232</v>
      </c>
      <c r="BB44">
        <f t="shared" si="0"/>
        <v>611.53124840631824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9.378057935294386</v>
      </c>
      <c r="L45">
        <v>384.99703110005453</v>
      </c>
      <c r="M45">
        <v>28.221875139477795</v>
      </c>
      <c r="N45">
        <v>36.246769493278173</v>
      </c>
      <c r="O45">
        <v>0</v>
      </c>
      <c r="P45">
        <v>42.328615122061493</v>
      </c>
      <c r="Q45">
        <v>6.7026306282722521</v>
      </c>
      <c r="R45">
        <v>13.00509291319274</v>
      </c>
      <c r="S45">
        <v>8.0985908553409534</v>
      </c>
      <c r="T45">
        <v>0</v>
      </c>
      <c r="U45">
        <v>21.411262870279366</v>
      </c>
      <c r="V45">
        <v>2.7844269828178692</v>
      </c>
      <c r="W45">
        <v>14.239861021505375</v>
      </c>
      <c r="X45">
        <v>30.17368153943751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2.7225252000000002</v>
      </c>
      <c r="AG45">
        <v>13.105728000000001</v>
      </c>
      <c r="AH45">
        <v>0</v>
      </c>
      <c r="AI45">
        <v>0.97659849999999992</v>
      </c>
      <c r="AJ45">
        <v>0</v>
      </c>
      <c r="AK45">
        <v>16.156377450000001</v>
      </c>
      <c r="AL45">
        <v>0</v>
      </c>
      <c r="AM45">
        <v>0</v>
      </c>
      <c r="AN45">
        <v>0.72674806200000008</v>
      </c>
      <c r="AO45">
        <v>0.35628683999999994</v>
      </c>
      <c r="AP45">
        <v>1.1790324000000001</v>
      </c>
      <c r="AQ45">
        <v>0</v>
      </c>
      <c r="AR45">
        <v>1.3548288000000002</v>
      </c>
      <c r="AS45">
        <v>1.6508294399999999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24.288204471094232</v>
      </c>
      <c r="BB45">
        <f t="shared" si="0"/>
        <v>611.5286458219183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9.378057935294386</v>
      </c>
      <c r="L46">
        <v>384.99703110005453</v>
      </c>
      <c r="M46">
        <v>28.221875139477795</v>
      </c>
      <c r="N46">
        <v>36.246769493278173</v>
      </c>
      <c r="O46">
        <v>0</v>
      </c>
      <c r="P46">
        <v>42.328615122061493</v>
      </c>
      <c r="Q46">
        <v>6.7026306282722521</v>
      </c>
      <c r="R46">
        <v>13.00509291319274</v>
      </c>
      <c r="S46">
        <v>8.0985908553409534</v>
      </c>
      <c r="T46">
        <v>0</v>
      </c>
      <c r="U46">
        <v>21.411262870279366</v>
      </c>
      <c r="V46">
        <v>2.7844269828178692</v>
      </c>
      <c r="W46">
        <v>14.239861021505375</v>
      </c>
      <c r="X46">
        <v>30.17368153943751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2.7225252000000002</v>
      </c>
      <c r="AG46">
        <v>13.105728000000001</v>
      </c>
      <c r="AH46">
        <v>0</v>
      </c>
      <c r="AI46">
        <v>0.97659849999999992</v>
      </c>
      <c r="AJ46">
        <v>0</v>
      </c>
      <c r="AK46">
        <v>16.156377450000001</v>
      </c>
      <c r="AL46">
        <v>0</v>
      </c>
      <c r="AM46">
        <v>0</v>
      </c>
      <c r="AN46">
        <v>0.72674806200000008</v>
      </c>
      <c r="AO46">
        <v>0.33734500800000006</v>
      </c>
      <c r="AP46">
        <v>1.1790324000000001</v>
      </c>
      <c r="AQ46">
        <v>0</v>
      </c>
      <c r="AR46">
        <v>1.3548288000000002</v>
      </c>
      <c r="AS46">
        <v>1.6508294399999999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24.287480729894234</v>
      </c>
      <c r="BB46">
        <f t="shared" si="0"/>
        <v>611.51042773111828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9.378057935294386</v>
      </c>
      <c r="L47">
        <v>384.99703110005453</v>
      </c>
      <c r="M47">
        <v>28.221875139477795</v>
      </c>
      <c r="N47">
        <v>36.246769493278173</v>
      </c>
      <c r="O47">
        <v>0</v>
      </c>
      <c r="P47">
        <v>42.328615122061493</v>
      </c>
      <c r="Q47">
        <v>6.7026306282722521</v>
      </c>
      <c r="R47">
        <v>13.00509291319274</v>
      </c>
      <c r="S47">
        <v>8.0985908553409534</v>
      </c>
      <c r="T47">
        <v>0</v>
      </c>
      <c r="U47">
        <v>21.411262870279366</v>
      </c>
      <c r="V47">
        <v>2.9932721194029854</v>
      </c>
      <c r="W47">
        <v>14.239861021505375</v>
      </c>
      <c r="X47">
        <v>30.17368153943751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2.7225252000000002</v>
      </c>
      <c r="AG47">
        <v>13.105728000000001</v>
      </c>
      <c r="AH47">
        <v>0</v>
      </c>
      <c r="AI47">
        <v>0</v>
      </c>
      <c r="AJ47">
        <v>0</v>
      </c>
      <c r="AK47">
        <v>16.156377450000001</v>
      </c>
      <c r="AL47">
        <v>0</v>
      </c>
      <c r="AM47">
        <v>0</v>
      </c>
      <c r="AN47">
        <v>0.72674806200000008</v>
      </c>
      <c r="AO47">
        <v>0.33824699999999996</v>
      </c>
      <c r="AP47">
        <v>1.1790324000000001</v>
      </c>
      <c r="AQ47">
        <v>0</v>
      </c>
      <c r="AR47">
        <v>1.3548288000000002</v>
      </c>
      <c r="AS47">
        <v>1.6508294399999999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24.258187553055301</v>
      </c>
      <c r="BB47">
        <f t="shared" si="0"/>
        <v>610.7728695365422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9.378057935294386</v>
      </c>
      <c r="L48">
        <v>384.99703110005453</v>
      </c>
      <c r="M48">
        <v>28.221875139477795</v>
      </c>
      <c r="N48">
        <v>36.246769493278173</v>
      </c>
      <c r="O48">
        <v>0</v>
      </c>
      <c r="P48">
        <v>42.328615122061493</v>
      </c>
      <c r="Q48">
        <v>6.7026306282722521</v>
      </c>
      <c r="R48">
        <v>13.00509291319274</v>
      </c>
      <c r="S48">
        <v>8.0985908553409534</v>
      </c>
      <c r="T48">
        <v>0</v>
      </c>
      <c r="U48">
        <v>21.411262870279366</v>
      </c>
      <c r="V48">
        <v>3.1335882680937814</v>
      </c>
      <c r="W48">
        <v>14.239861021505375</v>
      </c>
      <c r="X48">
        <v>30.17368153943751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2.7225252000000002</v>
      </c>
      <c r="AG48">
        <v>13.105728000000001</v>
      </c>
      <c r="AH48">
        <v>0</v>
      </c>
      <c r="AI48">
        <v>0</v>
      </c>
      <c r="AJ48">
        <v>0</v>
      </c>
      <c r="AK48">
        <v>16.156377450000001</v>
      </c>
      <c r="AL48">
        <v>0</v>
      </c>
      <c r="AM48">
        <v>0</v>
      </c>
      <c r="AN48">
        <v>0.72674806200000008</v>
      </c>
      <c r="AO48">
        <v>0.34275696000000005</v>
      </c>
      <c r="AP48">
        <v>1.1790324000000001</v>
      </c>
      <c r="AQ48">
        <v>0</v>
      </c>
      <c r="AR48">
        <v>1.3548288000000002</v>
      </c>
      <c r="AS48">
        <v>1.6508294399999999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24.263719795624056</v>
      </c>
      <c r="BB48">
        <f t="shared" si="0"/>
        <v>610.91216340266431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9.378057935294386</v>
      </c>
      <c r="L49">
        <v>384.99703110005453</v>
      </c>
      <c r="M49">
        <v>28.221875139477795</v>
      </c>
      <c r="N49">
        <v>36.246769493278173</v>
      </c>
      <c r="O49">
        <v>0</v>
      </c>
      <c r="P49">
        <v>42.328615122061493</v>
      </c>
      <c r="Q49">
        <v>6.7026306282722521</v>
      </c>
      <c r="R49">
        <v>13.00509291319274</v>
      </c>
      <c r="S49">
        <v>8.0985908553409534</v>
      </c>
      <c r="T49">
        <v>0</v>
      </c>
      <c r="U49">
        <v>21.411262870279366</v>
      </c>
      <c r="V49">
        <v>3.2995746715116279</v>
      </c>
      <c r="W49">
        <v>14.239861021505375</v>
      </c>
      <c r="X49">
        <v>30.17368153943751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2.7225252000000002</v>
      </c>
      <c r="AG49">
        <v>13.105728000000001</v>
      </c>
      <c r="AH49">
        <v>0</v>
      </c>
      <c r="AI49">
        <v>0</v>
      </c>
      <c r="AJ49">
        <v>0</v>
      </c>
      <c r="AK49">
        <v>16.156377450000001</v>
      </c>
      <c r="AL49">
        <v>0</v>
      </c>
      <c r="AM49">
        <v>0</v>
      </c>
      <c r="AN49">
        <v>0.72674806200000008</v>
      </c>
      <c r="AO49">
        <v>0.34095297600000007</v>
      </c>
      <c r="AP49">
        <v>1.1790324000000001</v>
      </c>
      <c r="AQ49">
        <v>0</v>
      </c>
      <c r="AR49">
        <v>1.3548288000000002</v>
      </c>
      <c r="AS49">
        <v>1.4444757599999998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24.262108402945643</v>
      </c>
      <c r="BB49">
        <f t="shared" si="0"/>
        <v>610.87160353476065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9.378057935294386</v>
      </c>
      <c r="L50">
        <v>384.99703110005453</v>
      </c>
      <c r="M50">
        <v>28.221875139477795</v>
      </c>
      <c r="N50">
        <v>36.246769493278173</v>
      </c>
      <c r="O50">
        <v>0</v>
      </c>
      <c r="P50">
        <v>42.328615122061493</v>
      </c>
      <c r="Q50">
        <v>6.7026306282722521</v>
      </c>
      <c r="R50">
        <v>13.00509291319274</v>
      </c>
      <c r="S50">
        <v>8.0985908553409534</v>
      </c>
      <c r="T50">
        <v>0</v>
      </c>
      <c r="U50">
        <v>21.411262870279366</v>
      </c>
      <c r="V50">
        <v>3.3469179866666665</v>
      </c>
      <c r="W50">
        <v>14.239861021505375</v>
      </c>
      <c r="X50">
        <v>30.17368153943751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2.7225252000000002</v>
      </c>
      <c r="AG50">
        <v>13.105728000000001</v>
      </c>
      <c r="AH50">
        <v>0</v>
      </c>
      <c r="AI50">
        <v>0</v>
      </c>
      <c r="AJ50">
        <v>0</v>
      </c>
      <c r="AK50">
        <v>16.156377450000001</v>
      </c>
      <c r="AL50">
        <v>0</v>
      </c>
      <c r="AM50">
        <v>0</v>
      </c>
      <c r="AN50">
        <v>0.72674806200000008</v>
      </c>
      <c r="AO50">
        <v>0.34275696000000005</v>
      </c>
      <c r="AP50">
        <v>1.1790324000000001</v>
      </c>
      <c r="AQ50">
        <v>0</v>
      </c>
      <c r="AR50">
        <v>1.3548288000000002</v>
      </c>
      <c r="AS50">
        <v>1.4444757599999998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24.26398608682161</v>
      </c>
      <c r="BB50">
        <f t="shared" si="0"/>
        <v>610.91887315003953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9.378057935294386</v>
      </c>
      <c r="L51">
        <v>384.99703110005453</v>
      </c>
      <c r="M51">
        <v>28.221875139477795</v>
      </c>
      <c r="N51">
        <v>36.246769493278173</v>
      </c>
      <c r="O51">
        <v>0</v>
      </c>
      <c r="P51">
        <v>42.328615122061493</v>
      </c>
      <c r="Q51">
        <v>6.7026306282722521</v>
      </c>
      <c r="R51">
        <v>13.00509291319274</v>
      </c>
      <c r="S51">
        <v>8.0985908553409534</v>
      </c>
      <c r="T51">
        <v>0</v>
      </c>
      <c r="U51">
        <v>21.411262870279366</v>
      </c>
      <c r="V51">
        <v>3.3469179866666665</v>
      </c>
      <c r="W51">
        <v>14.239861021505375</v>
      </c>
      <c r="X51">
        <v>30.17368153943751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2.7225252000000002</v>
      </c>
      <c r="AG51">
        <v>13.105728000000001</v>
      </c>
      <c r="AH51">
        <v>0</v>
      </c>
      <c r="AI51">
        <v>0</v>
      </c>
      <c r="AJ51">
        <v>0</v>
      </c>
      <c r="AK51">
        <v>16.156377450000001</v>
      </c>
      <c r="AL51">
        <v>0</v>
      </c>
      <c r="AM51">
        <v>0</v>
      </c>
      <c r="AN51">
        <v>0.72674806200000008</v>
      </c>
      <c r="AO51">
        <v>0.35628683999999994</v>
      </c>
      <c r="AP51">
        <v>1.2576345599999998</v>
      </c>
      <c r="AQ51">
        <v>0</v>
      </c>
      <c r="AR51">
        <v>1.3548288000000002</v>
      </c>
      <c r="AS51">
        <v>1.4444757599999998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24.267505389621608</v>
      </c>
      <c r="BB51">
        <f t="shared" si="0"/>
        <v>611.00748588723968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9.378057935294386</v>
      </c>
      <c r="L52">
        <v>339.99721104867967</v>
      </c>
      <c r="M52">
        <v>28.221875139477795</v>
      </c>
      <c r="N52">
        <v>36.246769493278173</v>
      </c>
      <c r="O52">
        <v>0</v>
      </c>
      <c r="P52">
        <v>42.328615122061493</v>
      </c>
      <c r="Q52">
        <v>0</v>
      </c>
      <c r="R52">
        <v>13.00509291319274</v>
      </c>
      <c r="S52">
        <v>8.0985908553409534</v>
      </c>
      <c r="T52">
        <v>0</v>
      </c>
      <c r="U52">
        <v>21.411262870279366</v>
      </c>
      <c r="V52">
        <v>3.3469179866666665</v>
      </c>
      <c r="W52">
        <v>14.239861021505375</v>
      </c>
      <c r="X52">
        <v>30.17368153943751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2.7225252000000002</v>
      </c>
      <c r="AG52">
        <v>13.105728000000001</v>
      </c>
      <c r="AH52">
        <v>0</v>
      </c>
      <c r="AI52">
        <v>0</v>
      </c>
      <c r="AJ52">
        <v>0</v>
      </c>
      <c r="AK52">
        <v>16.156377450000001</v>
      </c>
      <c r="AL52">
        <v>0</v>
      </c>
      <c r="AM52">
        <v>0</v>
      </c>
      <c r="AN52">
        <v>0.72674806200000008</v>
      </c>
      <c r="AO52">
        <v>0.47895775200000001</v>
      </c>
      <c r="AP52">
        <v>1.2576345599999998</v>
      </c>
      <c r="AQ52">
        <v>0</v>
      </c>
      <c r="AR52">
        <v>1.3548288000000002</v>
      </c>
      <c r="AS52">
        <v>1.4444757599999998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22.297157890400825</v>
      </c>
      <c r="BB52">
        <f t="shared" si="0"/>
        <v>561.39805361881338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9.3780775659728981</v>
      </c>
      <c r="L53">
        <v>329.997909672346</v>
      </c>
      <c r="M53">
        <v>28.221875139477795</v>
      </c>
      <c r="N53">
        <v>36.246769493278173</v>
      </c>
      <c r="O53">
        <v>0</v>
      </c>
      <c r="P53">
        <v>42.328615122061493</v>
      </c>
      <c r="Q53">
        <v>0</v>
      </c>
      <c r="R53">
        <v>13.00509291319274</v>
      </c>
      <c r="S53">
        <v>8.4209151669595776</v>
      </c>
      <c r="T53">
        <v>0</v>
      </c>
      <c r="U53">
        <v>21.411262870279366</v>
      </c>
      <c r="V53">
        <v>3.6386537280701754</v>
      </c>
      <c r="W53">
        <v>14.239861021505375</v>
      </c>
      <c r="X53">
        <v>30.17368153943751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2.7225252000000002</v>
      </c>
      <c r="AG53">
        <v>13.105728000000001</v>
      </c>
      <c r="AH53">
        <v>0</v>
      </c>
      <c r="AI53">
        <v>0</v>
      </c>
      <c r="AJ53">
        <v>0</v>
      </c>
      <c r="AK53">
        <v>16.156377450000001</v>
      </c>
      <c r="AL53">
        <v>0</v>
      </c>
      <c r="AM53">
        <v>0</v>
      </c>
      <c r="AN53">
        <v>0.72674806200000008</v>
      </c>
      <c r="AO53">
        <v>0.21196812000000001</v>
      </c>
      <c r="AP53">
        <v>1.2576345599999998</v>
      </c>
      <c r="AQ53">
        <v>0</v>
      </c>
      <c r="AR53">
        <v>10.499923199999998</v>
      </c>
      <c r="AS53">
        <v>1.4444757599999998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22.277785798118479</v>
      </c>
      <c r="BB53">
        <f t="shared" si="0"/>
        <v>560.91030878646268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9.3782842008306009</v>
      </c>
      <c r="L54">
        <v>289.9965440265874</v>
      </c>
      <c r="M54">
        <v>28.221875139477795</v>
      </c>
      <c r="N54">
        <v>36.246769493278173</v>
      </c>
      <c r="O54">
        <v>0</v>
      </c>
      <c r="P54">
        <v>42.328615122061493</v>
      </c>
      <c r="Q54">
        <v>0</v>
      </c>
      <c r="R54">
        <v>13.00509291319274</v>
      </c>
      <c r="S54">
        <v>8.0938304461942252</v>
      </c>
      <c r="T54">
        <v>0</v>
      </c>
      <c r="U54">
        <v>21.411262870279366</v>
      </c>
      <c r="V54">
        <v>3.702416251507322</v>
      </c>
      <c r="W54">
        <v>14.239861021505375</v>
      </c>
      <c r="X54">
        <v>30.17368153943751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2.7225252000000002</v>
      </c>
      <c r="AG54">
        <v>13.105728000000001</v>
      </c>
      <c r="AH54">
        <v>0</v>
      </c>
      <c r="AI54">
        <v>0</v>
      </c>
      <c r="AJ54">
        <v>0</v>
      </c>
      <c r="AK54">
        <v>16.156377450000001</v>
      </c>
      <c r="AL54">
        <v>0</v>
      </c>
      <c r="AM54">
        <v>0</v>
      </c>
      <c r="AN54">
        <v>0.72674806200000008</v>
      </c>
      <c r="AO54">
        <v>0.14161274400000001</v>
      </c>
      <c r="AP54">
        <v>1.2576345599999998</v>
      </c>
      <c r="AQ54">
        <v>0</v>
      </c>
      <c r="AR54">
        <v>10.499923199999998</v>
      </c>
      <c r="AS54">
        <v>1.4444757599999998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20.736995147144825</v>
      </c>
      <c r="BB54">
        <f t="shared" si="0"/>
        <v>522.11626285320722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9.3780630627779829</v>
      </c>
      <c r="L55">
        <v>289.9965440265874</v>
      </c>
      <c r="M55">
        <v>28.221875139477795</v>
      </c>
      <c r="N55">
        <v>36.246769493278173</v>
      </c>
      <c r="O55">
        <v>0</v>
      </c>
      <c r="P55">
        <v>42.328615122061493</v>
      </c>
      <c r="Q55">
        <v>0</v>
      </c>
      <c r="R55">
        <v>13.00509291319274</v>
      </c>
      <c r="S55">
        <v>8.0938304461942252</v>
      </c>
      <c r="T55">
        <v>0</v>
      </c>
      <c r="U55">
        <v>21.411262870279366</v>
      </c>
      <c r="V55">
        <v>3.702416251507322</v>
      </c>
      <c r="W55">
        <v>14.239861021505375</v>
      </c>
      <c r="X55">
        <v>30.17368153943751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2.7225252000000002</v>
      </c>
      <c r="AG55">
        <v>13.105728000000001</v>
      </c>
      <c r="AH55">
        <v>0</v>
      </c>
      <c r="AI55">
        <v>0</v>
      </c>
      <c r="AJ55">
        <v>0</v>
      </c>
      <c r="AK55">
        <v>16.156377450000001</v>
      </c>
      <c r="AL55">
        <v>0</v>
      </c>
      <c r="AM55">
        <v>0</v>
      </c>
      <c r="AN55">
        <v>0.72674806200000008</v>
      </c>
      <c r="AO55">
        <v>0.15784860000000001</v>
      </c>
      <c r="AP55">
        <v>1.2576345599999998</v>
      </c>
      <c r="AQ55">
        <v>0</v>
      </c>
      <c r="AR55">
        <v>1.3548288000000002</v>
      </c>
      <c r="AS55">
        <v>1.4444757599999998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20.388264320573715</v>
      </c>
      <c r="BB55">
        <f t="shared" si="0"/>
        <v>513.33591399772558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9.3780002052221718</v>
      </c>
      <c r="L56">
        <v>289.99224492521375</v>
      </c>
      <c r="M56">
        <v>28.221875139477795</v>
      </c>
      <c r="N56">
        <v>36.246769493278173</v>
      </c>
      <c r="O56">
        <v>0</v>
      </c>
      <c r="P56">
        <v>42.328615122061493</v>
      </c>
      <c r="Q56">
        <v>0</v>
      </c>
      <c r="R56">
        <v>13.00509291319274</v>
      </c>
      <c r="S56">
        <v>8.0938304461942252</v>
      </c>
      <c r="T56">
        <v>0</v>
      </c>
      <c r="U56">
        <v>21.411262870279366</v>
      </c>
      <c r="V56">
        <v>3.7811994945240106</v>
      </c>
      <c r="W56">
        <v>14.239861021505375</v>
      </c>
      <c r="X56">
        <v>30.17368153943751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2.7225252000000002</v>
      </c>
      <c r="AG56">
        <v>13.105728000000001</v>
      </c>
      <c r="AH56">
        <v>0</v>
      </c>
      <c r="AI56">
        <v>0</v>
      </c>
      <c r="AJ56">
        <v>0</v>
      </c>
      <c r="AK56">
        <v>16.156377450000001</v>
      </c>
      <c r="AL56">
        <v>0</v>
      </c>
      <c r="AM56">
        <v>0</v>
      </c>
      <c r="AN56">
        <v>0.72674806200000008</v>
      </c>
      <c r="AO56">
        <v>0.194830272</v>
      </c>
      <c r="AP56">
        <v>1.2576345599999998</v>
      </c>
      <c r="AQ56">
        <v>0</v>
      </c>
      <c r="AR56">
        <v>1.3548288000000002</v>
      </c>
      <c r="AS56">
        <v>1.4444757599999998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20.392520180377403</v>
      </c>
      <c r="BB56">
        <f t="shared" si="0"/>
        <v>513.44306109400918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9.3780315194527262</v>
      </c>
      <c r="L57">
        <v>289.99224492521375</v>
      </c>
      <c r="M57">
        <v>28.221875139477795</v>
      </c>
      <c r="N57">
        <v>36.246769493278173</v>
      </c>
      <c r="O57">
        <v>0</v>
      </c>
      <c r="P57">
        <v>42.328615122061493</v>
      </c>
      <c r="Q57">
        <v>0</v>
      </c>
      <c r="R57">
        <v>13.00509291319274</v>
      </c>
      <c r="S57">
        <v>8.0938304461942252</v>
      </c>
      <c r="T57">
        <v>0</v>
      </c>
      <c r="U57">
        <v>21.411262870279366</v>
      </c>
      <c r="V57">
        <v>3.4610301389144436</v>
      </c>
      <c r="W57">
        <v>14.239861021505375</v>
      </c>
      <c r="X57">
        <v>30.17368153943751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2.7225252000000002</v>
      </c>
      <c r="AG57">
        <v>13.105728000000001</v>
      </c>
      <c r="AH57">
        <v>0</v>
      </c>
      <c r="AI57">
        <v>0</v>
      </c>
      <c r="AJ57">
        <v>0</v>
      </c>
      <c r="AK57">
        <v>16.156377450000001</v>
      </c>
      <c r="AL57">
        <v>0</v>
      </c>
      <c r="AM57">
        <v>0</v>
      </c>
      <c r="AN57">
        <v>0.72674806200000008</v>
      </c>
      <c r="AO57">
        <v>0.22189003200000001</v>
      </c>
      <c r="AP57">
        <v>1.2576345599999998</v>
      </c>
      <c r="AQ57">
        <v>0</v>
      </c>
      <c r="AR57">
        <v>1.3548288000000002</v>
      </c>
      <c r="AS57">
        <v>1.4444757599999998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20.381324639175766</v>
      </c>
      <c r="BB57">
        <f t="shared" si="0"/>
        <v>513.16117835383193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9.3780938191495178</v>
      </c>
      <c r="L58">
        <v>319.99259942749262</v>
      </c>
      <c r="M58">
        <v>28.221875139477795</v>
      </c>
      <c r="N58">
        <v>36.246769493278173</v>
      </c>
      <c r="O58">
        <v>0</v>
      </c>
      <c r="P58">
        <v>42.328615122061493</v>
      </c>
      <c r="Q58">
        <v>0</v>
      </c>
      <c r="R58">
        <v>13.00509291319274</v>
      </c>
      <c r="S58">
        <v>8.0938304461942252</v>
      </c>
      <c r="T58">
        <v>0</v>
      </c>
      <c r="U58">
        <v>21.411262870279366</v>
      </c>
      <c r="V58">
        <v>3.4610301389144436</v>
      </c>
      <c r="W58">
        <v>14.239861021505375</v>
      </c>
      <c r="X58">
        <v>30.17368153943751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2.7225252000000002</v>
      </c>
      <c r="AG58">
        <v>13.105728000000001</v>
      </c>
      <c r="AH58">
        <v>0</v>
      </c>
      <c r="AI58">
        <v>0</v>
      </c>
      <c r="AJ58">
        <v>0</v>
      </c>
      <c r="AK58">
        <v>16.156377450000001</v>
      </c>
      <c r="AL58">
        <v>0</v>
      </c>
      <c r="AM58">
        <v>0</v>
      </c>
      <c r="AN58">
        <v>0.72674806200000008</v>
      </c>
      <c r="AO58">
        <v>0.24714580799999999</v>
      </c>
      <c r="AP58">
        <v>1.2576345599999998</v>
      </c>
      <c r="AQ58">
        <v>0</v>
      </c>
      <c r="AR58">
        <v>1.3548288000000002</v>
      </c>
      <c r="AS58">
        <v>1.4444757599999998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21.528305140206655</v>
      </c>
      <c r="BB58">
        <f t="shared" si="0"/>
        <v>542.03987043077666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9.378093403193791</v>
      </c>
      <c r="L59">
        <v>319.99259942749262</v>
      </c>
      <c r="M59">
        <v>28.221875139477795</v>
      </c>
      <c r="N59">
        <v>36.246769493278173</v>
      </c>
      <c r="O59">
        <v>0</v>
      </c>
      <c r="P59">
        <v>43.795966210311683</v>
      </c>
      <c r="Q59">
        <v>0</v>
      </c>
      <c r="R59">
        <v>13.00509291319274</v>
      </c>
      <c r="S59">
        <v>8.0938304461942252</v>
      </c>
      <c r="T59">
        <v>0</v>
      </c>
      <c r="U59">
        <v>21.411262870279366</v>
      </c>
      <c r="V59">
        <v>3.3493832221163018</v>
      </c>
      <c r="W59">
        <v>14.239861021505375</v>
      </c>
      <c r="X59">
        <v>30.17368153943751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2.7225252000000002</v>
      </c>
      <c r="AG59">
        <v>13.105728000000001</v>
      </c>
      <c r="AH59">
        <v>0</v>
      </c>
      <c r="AI59">
        <v>0</v>
      </c>
      <c r="AJ59">
        <v>0</v>
      </c>
      <c r="AK59">
        <v>16.156377450000001</v>
      </c>
      <c r="AL59">
        <v>0</v>
      </c>
      <c r="AM59">
        <v>0</v>
      </c>
      <c r="AN59">
        <v>0.72674806200000008</v>
      </c>
      <c r="AO59">
        <v>0.25526373600000002</v>
      </c>
      <c r="AP59">
        <v>0.62881727999999992</v>
      </c>
      <c r="AQ59">
        <v>0</v>
      </c>
      <c r="AR59">
        <v>1.3548288000000002</v>
      </c>
      <c r="AS59">
        <v>1.4444757599999998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21.556382375153827</v>
      </c>
      <c r="BB59">
        <f t="shared" si="0"/>
        <v>542.74679759932576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9.3782871570242143</v>
      </c>
      <c r="L60">
        <v>319.99259942749262</v>
      </c>
      <c r="M60">
        <v>28.221875139477795</v>
      </c>
      <c r="N60">
        <v>36.246769493278173</v>
      </c>
      <c r="O60">
        <v>0</v>
      </c>
      <c r="P60">
        <v>43.795966210311683</v>
      </c>
      <c r="Q60">
        <v>0</v>
      </c>
      <c r="R60">
        <v>13.00509291319274</v>
      </c>
      <c r="S60">
        <v>8.0938304461942252</v>
      </c>
      <c r="T60">
        <v>0</v>
      </c>
      <c r="U60">
        <v>21.411262870279366</v>
      </c>
      <c r="V60">
        <v>3.3493832221163018</v>
      </c>
      <c r="W60">
        <v>14.239861021505375</v>
      </c>
      <c r="X60">
        <v>30.17368153943751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2.7225252000000002</v>
      </c>
      <c r="AG60">
        <v>13.105728000000001</v>
      </c>
      <c r="AH60">
        <v>0</v>
      </c>
      <c r="AI60">
        <v>0</v>
      </c>
      <c r="AJ60">
        <v>0</v>
      </c>
      <c r="AK60">
        <v>16.156377450000001</v>
      </c>
      <c r="AL60">
        <v>0</v>
      </c>
      <c r="AM60">
        <v>0</v>
      </c>
      <c r="AN60">
        <v>0.72674806200000008</v>
      </c>
      <c r="AO60">
        <v>0.27240158399999997</v>
      </c>
      <c r="AP60">
        <v>0.62881727999999992</v>
      </c>
      <c r="AQ60">
        <v>0</v>
      </c>
      <c r="AR60">
        <v>1.3548288000000002</v>
      </c>
      <c r="AS60">
        <v>1.4444757599999998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21.557044487724081</v>
      </c>
      <c r="BB60">
        <f t="shared" si="0"/>
        <v>542.76346708858591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9.3782832381476631</v>
      </c>
      <c r="L61">
        <v>319.99759475637308</v>
      </c>
      <c r="M61">
        <v>28.221875139477795</v>
      </c>
      <c r="N61">
        <v>36.246769493278173</v>
      </c>
      <c r="O61">
        <v>0</v>
      </c>
      <c r="P61">
        <v>43.795966210311683</v>
      </c>
      <c r="Q61">
        <v>0</v>
      </c>
      <c r="R61">
        <v>13.00509291319274</v>
      </c>
      <c r="S61">
        <v>8.0938304461942252</v>
      </c>
      <c r="T61">
        <v>0</v>
      </c>
      <c r="U61">
        <v>21.411262870279366</v>
      </c>
      <c r="V61">
        <v>3.4042235398313023</v>
      </c>
      <c r="W61">
        <v>14.239861021505375</v>
      </c>
      <c r="X61">
        <v>30.17368153943751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2.7225252000000002</v>
      </c>
      <c r="AG61">
        <v>13.105728000000001</v>
      </c>
      <c r="AH61">
        <v>0</v>
      </c>
      <c r="AI61">
        <v>0</v>
      </c>
      <c r="AJ61">
        <v>0</v>
      </c>
      <c r="AK61">
        <v>16.156377450000001</v>
      </c>
      <c r="AL61">
        <v>0</v>
      </c>
      <c r="AM61">
        <v>0</v>
      </c>
      <c r="AN61">
        <v>0.72674806200000008</v>
      </c>
      <c r="AO61">
        <v>0.25887170400000004</v>
      </c>
      <c r="AP61">
        <v>0.62881727999999992</v>
      </c>
      <c r="AQ61">
        <v>0</v>
      </c>
      <c r="AR61">
        <v>1.3548288000000002</v>
      </c>
      <c r="AS61">
        <v>1.4444757599999998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21.55881286086553</v>
      </c>
      <c r="BB61">
        <f t="shared" si="0"/>
        <v>542.80800056316332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9.3780491123066572</v>
      </c>
      <c r="L62">
        <v>319.99759475637308</v>
      </c>
      <c r="M62">
        <v>28.221875139477795</v>
      </c>
      <c r="N62">
        <v>36.246769493278173</v>
      </c>
      <c r="O62">
        <v>0</v>
      </c>
      <c r="P62">
        <v>43.795966210311683</v>
      </c>
      <c r="Q62">
        <v>0</v>
      </c>
      <c r="R62">
        <v>13.00509291319274</v>
      </c>
      <c r="S62">
        <v>8.0938304461942252</v>
      </c>
      <c r="T62">
        <v>0</v>
      </c>
      <c r="U62">
        <v>21.411262870279366</v>
      </c>
      <c r="V62">
        <v>3.4087476635514014</v>
      </c>
      <c r="W62">
        <v>14.239861021505375</v>
      </c>
      <c r="X62">
        <v>30.17368153943751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2.7225252000000002</v>
      </c>
      <c r="AG62">
        <v>13.105728000000001</v>
      </c>
      <c r="AH62">
        <v>0</v>
      </c>
      <c r="AI62">
        <v>0</v>
      </c>
      <c r="AJ62">
        <v>0</v>
      </c>
      <c r="AK62">
        <v>16.156377450000001</v>
      </c>
      <c r="AL62">
        <v>0</v>
      </c>
      <c r="AM62">
        <v>0</v>
      </c>
      <c r="AN62">
        <v>0.72674806200000008</v>
      </c>
      <c r="AO62">
        <v>0.25526373600000002</v>
      </c>
      <c r="AP62">
        <v>0.62881727999999992</v>
      </c>
      <c r="AQ62">
        <v>0</v>
      </c>
      <c r="AR62">
        <v>1.3548288000000002</v>
      </c>
      <c r="AS62">
        <v>1.4444757599999998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21.558839136399303</v>
      </c>
      <c r="BB62">
        <f t="shared" si="0"/>
        <v>542.80865631750862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9.3780918856914859</v>
      </c>
      <c r="L63">
        <v>319.99759475637308</v>
      </c>
      <c r="M63">
        <v>28.221875139477795</v>
      </c>
      <c r="N63">
        <v>36.246769493278173</v>
      </c>
      <c r="O63">
        <v>0</v>
      </c>
      <c r="P63">
        <v>43.795966210311683</v>
      </c>
      <c r="Q63">
        <v>0</v>
      </c>
      <c r="R63">
        <v>13.00509291319274</v>
      </c>
      <c r="S63">
        <v>8.0938304461942252</v>
      </c>
      <c r="T63">
        <v>0</v>
      </c>
      <c r="U63">
        <v>21.411262870279366</v>
      </c>
      <c r="V63">
        <v>3.4087476635514014</v>
      </c>
      <c r="W63">
        <v>14.239861021505375</v>
      </c>
      <c r="X63">
        <v>30.17368153943751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2.7225252000000002</v>
      </c>
      <c r="AG63">
        <v>13.105728000000001</v>
      </c>
      <c r="AH63">
        <v>0</v>
      </c>
      <c r="AI63">
        <v>0</v>
      </c>
      <c r="AJ63">
        <v>0</v>
      </c>
      <c r="AK63">
        <v>16.156377450000001</v>
      </c>
      <c r="AL63">
        <v>0</v>
      </c>
      <c r="AM63">
        <v>0</v>
      </c>
      <c r="AN63">
        <v>0.72674806200000008</v>
      </c>
      <c r="AO63">
        <v>0.22008604800000001</v>
      </c>
      <c r="AP63">
        <v>0.62881727999999992</v>
      </c>
      <c r="AQ63">
        <v>4.7747570000000001</v>
      </c>
      <c r="AR63">
        <v>1.3548288000000002</v>
      </c>
      <c r="AS63">
        <v>1.4444757599999998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21.739892703729041</v>
      </c>
      <c r="BB63">
        <f t="shared" si="0"/>
        <v>547.36722483556377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9.3781051531041637</v>
      </c>
      <c r="L64">
        <v>384.99785826427257</v>
      </c>
      <c r="M64">
        <v>28.221875139477795</v>
      </c>
      <c r="N64">
        <v>36.246769493278173</v>
      </c>
      <c r="O64">
        <v>0</v>
      </c>
      <c r="P64">
        <v>43.795966210311683</v>
      </c>
      <c r="Q64">
        <v>6.7018929447852758</v>
      </c>
      <c r="R64">
        <v>13.00509291319274</v>
      </c>
      <c r="S64">
        <v>8.0938304461942252</v>
      </c>
      <c r="T64">
        <v>0</v>
      </c>
      <c r="U64">
        <v>21.411262870279366</v>
      </c>
      <c r="V64">
        <v>3.4087476635514014</v>
      </c>
      <c r="W64">
        <v>14.239861021505375</v>
      </c>
      <c r="X64">
        <v>30.17368153943751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2.4317999999999995</v>
      </c>
      <c r="AE64">
        <v>0</v>
      </c>
      <c r="AF64">
        <v>2.7225252000000002</v>
      </c>
      <c r="AG64">
        <v>13.105728000000001</v>
      </c>
      <c r="AH64">
        <v>0</v>
      </c>
      <c r="AI64">
        <v>0</v>
      </c>
      <c r="AJ64">
        <v>0</v>
      </c>
      <c r="AK64">
        <v>16.156377450000001</v>
      </c>
      <c r="AL64">
        <v>0</v>
      </c>
      <c r="AM64">
        <v>0</v>
      </c>
      <c r="AN64">
        <v>0.72674806200000008</v>
      </c>
      <c r="AO64">
        <v>0.17047648800000004</v>
      </c>
      <c r="AP64">
        <v>0.62881727999999992</v>
      </c>
      <c r="AQ64">
        <v>4.7747570000000001</v>
      </c>
      <c r="AR64">
        <v>1.3548288000000002</v>
      </c>
      <c r="AS64">
        <v>1.4444757599999998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24.569915106720281</v>
      </c>
      <c r="BB64">
        <f t="shared" si="0"/>
        <v>618.62156259266999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9.3780639433189403</v>
      </c>
      <c r="L65">
        <v>384.99785826427257</v>
      </c>
      <c r="M65">
        <v>28.221875139477795</v>
      </c>
      <c r="N65">
        <v>36.246769493278173</v>
      </c>
      <c r="O65">
        <v>0</v>
      </c>
      <c r="P65">
        <v>43.795966210311683</v>
      </c>
      <c r="Q65">
        <v>6.7018929447852758</v>
      </c>
      <c r="R65">
        <v>13.00509291319274</v>
      </c>
      <c r="S65">
        <v>8.0938304461942252</v>
      </c>
      <c r="T65">
        <v>0</v>
      </c>
      <c r="U65">
        <v>21.411262870279366</v>
      </c>
      <c r="V65">
        <v>3.4087476635514014</v>
      </c>
      <c r="W65">
        <v>13.591757099272471</v>
      </c>
      <c r="X65">
        <v>30.17368153943751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2.4317999999999995</v>
      </c>
      <c r="AE65">
        <v>0</v>
      </c>
      <c r="AF65">
        <v>2.7225252000000002</v>
      </c>
      <c r="AG65">
        <v>13.105728000000001</v>
      </c>
      <c r="AH65">
        <v>0</v>
      </c>
      <c r="AI65">
        <v>0</v>
      </c>
      <c r="AJ65">
        <v>0</v>
      </c>
      <c r="AK65">
        <v>16.156377450000001</v>
      </c>
      <c r="AL65">
        <v>0</v>
      </c>
      <c r="AM65">
        <v>0</v>
      </c>
      <c r="AN65">
        <v>0.72674806200000008</v>
      </c>
      <c r="AO65">
        <v>0.79645893600000006</v>
      </c>
      <c r="AP65">
        <v>0.62881727999999992</v>
      </c>
      <c r="AQ65">
        <v>9.5495140000000003</v>
      </c>
      <c r="AR65">
        <v>1.3548288000000002</v>
      </c>
      <c r="AS65">
        <v>1.4444757599999998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24.751464180109885</v>
      </c>
      <c r="BB65">
        <f t="shared" si="0"/>
        <v>623.19260783526238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9.378057935294386</v>
      </c>
      <c r="L66">
        <v>384.93211253298455</v>
      </c>
      <c r="M66">
        <v>28.221875139477795</v>
      </c>
      <c r="N66">
        <v>36.246769493278173</v>
      </c>
      <c r="O66">
        <v>0</v>
      </c>
      <c r="P66">
        <v>43.795966210311683</v>
      </c>
      <c r="Q66">
        <v>6.4783124551724134</v>
      </c>
      <c r="R66">
        <v>13.00509291319274</v>
      </c>
      <c r="S66">
        <v>7.8716201601134967</v>
      </c>
      <c r="T66">
        <v>0</v>
      </c>
      <c r="U66">
        <v>21.411262870279366</v>
      </c>
      <c r="V66">
        <v>3.4087476635514014</v>
      </c>
      <c r="W66">
        <v>13.591757099272471</v>
      </c>
      <c r="X66">
        <v>30.17368153943751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4.863599999999999</v>
      </c>
      <c r="AE66">
        <v>0</v>
      </c>
      <c r="AF66">
        <v>2.7225252000000002</v>
      </c>
      <c r="AG66">
        <v>13.105728000000001</v>
      </c>
      <c r="AH66">
        <v>0</v>
      </c>
      <c r="AI66">
        <v>0</v>
      </c>
      <c r="AJ66">
        <v>0</v>
      </c>
      <c r="AK66">
        <v>16.156377450000001</v>
      </c>
      <c r="AL66">
        <v>0</v>
      </c>
      <c r="AM66">
        <v>0</v>
      </c>
      <c r="AN66">
        <v>0.72674806200000008</v>
      </c>
      <c r="AO66">
        <v>0.7414374239999999</v>
      </c>
      <c r="AP66">
        <v>0.62881727999999992</v>
      </c>
      <c r="AQ66">
        <v>9.5495140000000003</v>
      </c>
      <c r="AR66">
        <v>1.3548288000000002</v>
      </c>
      <c r="AS66">
        <v>1.4444757599999998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24.822716068510601</v>
      </c>
      <c r="BB66">
        <f t="shared" si="0"/>
        <v>624.98659191985553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9.378057935294386</v>
      </c>
      <c r="L67">
        <v>384.99880893223587</v>
      </c>
      <c r="M67">
        <v>28.221875139477795</v>
      </c>
      <c r="N67">
        <v>36.246769493278173</v>
      </c>
      <c r="O67">
        <v>0</v>
      </c>
      <c r="P67">
        <v>43.795966210311683</v>
      </c>
      <c r="Q67">
        <v>6.7026306282722521</v>
      </c>
      <c r="R67">
        <v>13.00509291319274</v>
      </c>
      <c r="S67">
        <v>8.0985908553409534</v>
      </c>
      <c r="T67">
        <v>0</v>
      </c>
      <c r="U67">
        <v>21.411262870279366</v>
      </c>
      <c r="V67">
        <v>3.4087476635514014</v>
      </c>
      <c r="W67">
        <v>13.591757099272471</v>
      </c>
      <c r="X67">
        <v>30.17368153943751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7.7007000000000012</v>
      </c>
      <c r="AE67">
        <v>0</v>
      </c>
      <c r="AF67">
        <v>2.7225252000000002</v>
      </c>
      <c r="AG67">
        <v>13.105728000000001</v>
      </c>
      <c r="AH67">
        <v>0</v>
      </c>
      <c r="AI67">
        <v>0</v>
      </c>
      <c r="AJ67">
        <v>0</v>
      </c>
      <c r="AK67">
        <v>16.156377450000001</v>
      </c>
      <c r="AL67">
        <v>0</v>
      </c>
      <c r="AM67">
        <v>0</v>
      </c>
      <c r="AN67">
        <v>0.72674806200000008</v>
      </c>
      <c r="AO67">
        <v>0.67739599199999989</v>
      </c>
      <c r="AP67">
        <v>0.62881727999999992</v>
      </c>
      <c r="AQ67">
        <v>14.324270999999998</v>
      </c>
      <c r="AR67">
        <v>1.3548288000000002</v>
      </c>
      <c r="AS67">
        <v>1.4444757599999998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25.130829690850376</v>
      </c>
      <c r="BB67">
        <f t="shared" si="0"/>
        <v>632.74427913309421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9.378057935294386</v>
      </c>
      <c r="L68">
        <v>384.99880893223587</v>
      </c>
      <c r="M68">
        <v>28.221875139477795</v>
      </c>
      <c r="N68">
        <v>36.246769493278173</v>
      </c>
      <c r="O68">
        <v>0</v>
      </c>
      <c r="P68">
        <v>43.795966210311683</v>
      </c>
      <c r="Q68">
        <v>6.7026306282722521</v>
      </c>
      <c r="R68">
        <v>13.00509291319274</v>
      </c>
      <c r="S68">
        <v>8.0985908553409534</v>
      </c>
      <c r="T68">
        <v>0</v>
      </c>
      <c r="U68">
        <v>21.411262870279366</v>
      </c>
      <c r="V68">
        <v>3.4087476635514014</v>
      </c>
      <c r="W68">
        <v>13.591757099272471</v>
      </c>
      <c r="X68">
        <v>30.17368153943751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8.3897099999999991</v>
      </c>
      <c r="AE68">
        <v>5.0385587199999993</v>
      </c>
      <c r="AF68">
        <v>2.7225252000000002</v>
      </c>
      <c r="AG68">
        <v>13.105728000000001</v>
      </c>
      <c r="AH68">
        <v>2.9058350000000006</v>
      </c>
      <c r="AI68">
        <v>0</v>
      </c>
      <c r="AJ68">
        <v>0</v>
      </c>
      <c r="AK68">
        <v>16.156377450000001</v>
      </c>
      <c r="AL68">
        <v>0</v>
      </c>
      <c r="AM68">
        <v>0</v>
      </c>
      <c r="AN68">
        <v>0.72674806200000008</v>
      </c>
      <c r="AO68">
        <v>0.60253065600000022</v>
      </c>
      <c r="AP68">
        <v>0.62881727999999992</v>
      </c>
      <c r="AQ68">
        <v>14.324270999999998</v>
      </c>
      <c r="AR68">
        <v>1.3548288000000002</v>
      </c>
      <c r="AS68">
        <v>1.4444757599999998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25.457765904250373</v>
      </c>
      <c r="BB68">
        <f t="shared" ref="BB68:BB99" si="1">SUM(B68:AZ68)-BA68</f>
        <v>640.97588130369434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9.378057935294386</v>
      </c>
      <c r="L69">
        <v>384.99880893223587</v>
      </c>
      <c r="M69">
        <v>28.221875139477795</v>
      </c>
      <c r="N69">
        <v>36.246769493278173</v>
      </c>
      <c r="O69">
        <v>0</v>
      </c>
      <c r="P69">
        <v>43.795966210311683</v>
      </c>
      <c r="Q69">
        <v>6.7026306282722521</v>
      </c>
      <c r="R69">
        <v>13.00509291319274</v>
      </c>
      <c r="S69">
        <v>8.0985908553409534</v>
      </c>
      <c r="T69">
        <v>0</v>
      </c>
      <c r="U69">
        <v>21.411262870279366</v>
      </c>
      <c r="V69">
        <v>3.4087476635514014</v>
      </c>
      <c r="W69">
        <v>13.410599429115129</v>
      </c>
      <c r="X69">
        <v>30.17368153943751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8.3897099999999991</v>
      </c>
      <c r="AE69">
        <v>5.0385587199999993</v>
      </c>
      <c r="AF69">
        <v>2.7225252000000002</v>
      </c>
      <c r="AG69">
        <v>13.105728000000001</v>
      </c>
      <c r="AH69">
        <v>5.8116700000000012</v>
      </c>
      <c r="AI69">
        <v>0</v>
      </c>
      <c r="AJ69">
        <v>0</v>
      </c>
      <c r="AK69">
        <v>16.156377450000001</v>
      </c>
      <c r="AL69">
        <v>0</v>
      </c>
      <c r="AM69">
        <v>0</v>
      </c>
      <c r="AN69">
        <v>0.72674806200000008</v>
      </c>
      <c r="AO69">
        <v>0.49429161599999999</v>
      </c>
      <c r="AP69">
        <v>0.62881727999999992</v>
      </c>
      <c r="AQ69">
        <v>19.099028000000001</v>
      </c>
      <c r="AR69">
        <v>1.3548288000000002</v>
      </c>
      <c r="AS69">
        <v>1.4444757599999998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25.740109674767591</v>
      </c>
      <c r="BB69">
        <f t="shared" si="1"/>
        <v>648.08473282301975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9.378057935294386</v>
      </c>
      <c r="L70">
        <v>384.99880893223587</v>
      </c>
      <c r="M70">
        <v>28.221875139477795</v>
      </c>
      <c r="N70">
        <v>36.246769493278173</v>
      </c>
      <c r="O70">
        <v>0</v>
      </c>
      <c r="P70">
        <v>43.795966210311683</v>
      </c>
      <c r="Q70">
        <v>6.7026306282722521</v>
      </c>
      <c r="R70">
        <v>13.00509291319274</v>
      </c>
      <c r="S70">
        <v>8.0985908553409534</v>
      </c>
      <c r="T70">
        <v>0</v>
      </c>
      <c r="U70">
        <v>21.411262870279366</v>
      </c>
      <c r="V70">
        <v>3.4087476635514014</v>
      </c>
      <c r="W70">
        <v>13.410599429115129</v>
      </c>
      <c r="X70">
        <v>30.171642086901368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8.3897099999999991</v>
      </c>
      <c r="AE70">
        <v>5.0385587199999993</v>
      </c>
      <c r="AF70">
        <v>2.7225252000000002</v>
      </c>
      <c r="AG70">
        <v>13.105728000000001</v>
      </c>
      <c r="AH70">
        <v>13.395899349999999</v>
      </c>
      <c r="AI70">
        <v>0</v>
      </c>
      <c r="AJ70">
        <v>0</v>
      </c>
      <c r="AK70">
        <v>16.156377450000001</v>
      </c>
      <c r="AL70">
        <v>0</v>
      </c>
      <c r="AM70">
        <v>0</v>
      </c>
      <c r="AN70">
        <v>0.72674806200000008</v>
      </c>
      <c r="AO70">
        <v>0.39326851199999996</v>
      </c>
      <c r="AP70">
        <v>0.62881727999999992</v>
      </c>
      <c r="AQ70">
        <v>19.099028000000001</v>
      </c>
      <c r="AR70">
        <v>1.3548288000000002</v>
      </c>
      <c r="AS70">
        <v>1.4444757599999998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26.025889912781274</v>
      </c>
      <c r="BB70">
        <f t="shared" si="1"/>
        <v>655.28011937846975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9.378057935294386</v>
      </c>
      <c r="L71">
        <v>384.99880893223587</v>
      </c>
      <c r="M71">
        <v>28.221875139477795</v>
      </c>
      <c r="N71">
        <v>36.246769493278173</v>
      </c>
      <c r="O71">
        <v>0</v>
      </c>
      <c r="P71">
        <v>43.795966210311683</v>
      </c>
      <c r="Q71">
        <v>6.7026306282722521</v>
      </c>
      <c r="R71">
        <v>13.00509291319274</v>
      </c>
      <c r="S71">
        <v>8.0985908553409534</v>
      </c>
      <c r="T71">
        <v>0</v>
      </c>
      <c r="U71">
        <v>21.411262870279366</v>
      </c>
      <c r="V71">
        <v>3.4087476635514014</v>
      </c>
      <c r="W71">
        <v>13.410599429115129</v>
      </c>
      <c r="X71">
        <v>30.171642086901368</v>
      </c>
      <c r="Y71">
        <v>0</v>
      </c>
      <c r="Z71">
        <v>0</v>
      </c>
      <c r="AA71">
        <v>0</v>
      </c>
      <c r="AB71">
        <v>0</v>
      </c>
      <c r="AC71">
        <v>2.969770832</v>
      </c>
      <c r="AD71">
        <v>11.186280000000002</v>
      </c>
      <c r="AE71">
        <v>8.6600228000000001</v>
      </c>
      <c r="AF71">
        <v>5.4450504000000004</v>
      </c>
      <c r="AG71">
        <v>13.105728000000001</v>
      </c>
      <c r="AH71">
        <v>21.532237350000003</v>
      </c>
      <c r="AI71">
        <v>0</v>
      </c>
      <c r="AJ71">
        <v>0</v>
      </c>
      <c r="AK71">
        <v>16.156377450000001</v>
      </c>
      <c r="AL71">
        <v>0</v>
      </c>
      <c r="AM71">
        <v>0</v>
      </c>
      <c r="AN71">
        <v>0.72674806200000008</v>
      </c>
      <c r="AO71">
        <v>0.290441424</v>
      </c>
      <c r="AP71">
        <v>0.62881727999999992</v>
      </c>
      <c r="AQ71">
        <v>19.099028000000001</v>
      </c>
      <c r="AR71">
        <v>1.3548288000000002</v>
      </c>
      <c r="AS71">
        <v>5.1175712639999986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26.935696836781275</v>
      </c>
      <c r="BB71">
        <f t="shared" si="1"/>
        <v>678.18724898246978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9.378057935294386</v>
      </c>
      <c r="L72">
        <v>384.99880893223587</v>
      </c>
      <c r="M72">
        <v>28.221875139477795</v>
      </c>
      <c r="N72">
        <v>36.246769493278173</v>
      </c>
      <c r="O72">
        <v>0</v>
      </c>
      <c r="P72">
        <v>43.795966210311683</v>
      </c>
      <c r="Q72">
        <v>6.7026306282722521</v>
      </c>
      <c r="R72">
        <v>13.00509291319274</v>
      </c>
      <c r="S72">
        <v>8.0985908553409534</v>
      </c>
      <c r="T72">
        <v>0</v>
      </c>
      <c r="U72">
        <v>21.411262870279366</v>
      </c>
      <c r="V72">
        <v>3.4087476635514014</v>
      </c>
      <c r="W72">
        <v>13.410599429115129</v>
      </c>
      <c r="X72">
        <v>30.171642086901368</v>
      </c>
      <c r="Y72">
        <v>0</v>
      </c>
      <c r="Z72">
        <v>0.33748000000000006</v>
      </c>
      <c r="AA72">
        <v>1.1633856</v>
      </c>
      <c r="AB72">
        <v>4.0403766000000001</v>
      </c>
      <c r="AC72">
        <v>5.9454030538000007</v>
      </c>
      <c r="AD72">
        <v>11.186280000000002</v>
      </c>
      <c r="AE72">
        <v>9.4472975999999989</v>
      </c>
      <c r="AF72">
        <v>5.4450504000000004</v>
      </c>
      <c r="AG72">
        <v>13.105728000000001</v>
      </c>
      <c r="AH72">
        <v>28.709649800000001</v>
      </c>
      <c r="AI72">
        <v>0</v>
      </c>
      <c r="AJ72">
        <v>0</v>
      </c>
      <c r="AK72">
        <v>16.156377450000001</v>
      </c>
      <c r="AL72">
        <v>0</v>
      </c>
      <c r="AM72">
        <v>1.6198918559999997</v>
      </c>
      <c r="AN72">
        <v>0.72674806200000008</v>
      </c>
      <c r="AO72">
        <v>0.21467409599999998</v>
      </c>
      <c r="AP72">
        <v>0.62881727999999992</v>
      </c>
      <c r="AQ72">
        <v>19.099028000000001</v>
      </c>
      <c r="AR72">
        <v>1.3548288000000002</v>
      </c>
      <c r="AS72">
        <v>5.1175712639999986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27.624277814181273</v>
      </c>
      <c r="BB72">
        <f t="shared" si="1"/>
        <v>695.52435420486961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9.378057935294386</v>
      </c>
      <c r="L73">
        <v>384.99880893223587</v>
      </c>
      <c r="M73">
        <v>28.221875139477795</v>
      </c>
      <c r="N73">
        <v>36.246769493278173</v>
      </c>
      <c r="O73">
        <v>0</v>
      </c>
      <c r="P73">
        <v>43.795966210311683</v>
      </c>
      <c r="Q73">
        <v>6.7026306282722521</v>
      </c>
      <c r="R73">
        <v>13.00509291319274</v>
      </c>
      <c r="S73">
        <v>8.0985908553409534</v>
      </c>
      <c r="T73">
        <v>0</v>
      </c>
      <c r="U73">
        <v>21.411262870279366</v>
      </c>
      <c r="V73">
        <v>3.4087476635514014</v>
      </c>
      <c r="W73">
        <v>13.410599429115129</v>
      </c>
      <c r="X73">
        <v>30.171642086901368</v>
      </c>
      <c r="Y73">
        <v>0</v>
      </c>
      <c r="Z73">
        <v>2.1936199999999997</v>
      </c>
      <c r="AA73">
        <v>5.3321839999999989</v>
      </c>
      <c r="AB73">
        <v>8.0807532000000002</v>
      </c>
      <c r="AC73">
        <v>8.918299900400001</v>
      </c>
      <c r="AD73">
        <v>11.186280000000002</v>
      </c>
      <c r="AE73">
        <v>14.564583799999998</v>
      </c>
      <c r="AF73">
        <v>5.4450504000000004</v>
      </c>
      <c r="AG73">
        <v>13.105728000000001</v>
      </c>
      <c r="AH73">
        <v>35.887062250000007</v>
      </c>
      <c r="AI73">
        <v>1.5625575999999999</v>
      </c>
      <c r="AJ73">
        <v>0</v>
      </c>
      <c r="AK73">
        <v>16.156377450000001</v>
      </c>
      <c r="AL73">
        <v>0</v>
      </c>
      <c r="AM73">
        <v>3.2397837119999995</v>
      </c>
      <c r="AN73">
        <v>0.72674806200000008</v>
      </c>
      <c r="AO73">
        <v>0.41221034400000001</v>
      </c>
      <c r="AP73">
        <v>0.62881727999999992</v>
      </c>
      <c r="AQ73">
        <v>19.099028000000001</v>
      </c>
      <c r="AR73">
        <v>10.499923199999998</v>
      </c>
      <c r="AS73">
        <v>5.1175712639999986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29.070453256381278</v>
      </c>
      <c r="BB73">
        <f t="shared" si="1"/>
        <v>731.93616936326987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9.378057935294386</v>
      </c>
      <c r="L74">
        <v>384.99880893223587</v>
      </c>
      <c r="M74">
        <v>28.221875139477795</v>
      </c>
      <c r="N74">
        <v>36.246769493278173</v>
      </c>
      <c r="O74">
        <v>0</v>
      </c>
      <c r="P74">
        <v>43.795966210311683</v>
      </c>
      <c r="Q74">
        <v>6.7026306282722521</v>
      </c>
      <c r="R74">
        <v>13.00509291319274</v>
      </c>
      <c r="S74">
        <v>8.0985908553409534</v>
      </c>
      <c r="T74">
        <v>0</v>
      </c>
      <c r="U74">
        <v>21.411262870279366</v>
      </c>
      <c r="V74">
        <v>3.4087476635514014</v>
      </c>
      <c r="W74">
        <v>13.410599429115129</v>
      </c>
      <c r="X74">
        <v>30.171642086901368</v>
      </c>
      <c r="Y74">
        <v>0</v>
      </c>
      <c r="Z74">
        <v>4.0214116799999999</v>
      </c>
      <c r="AA74">
        <v>8.6206872959999998</v>
      </c>
      <c r="AB74">
        <v>12.1211298</v>
      </c>
      <c r="AC74">
        <v>8.918299900400001</v>
      </c>
      <c r="AD74">
        <v>11.186280000000002</v>
      </c>
      <c r="AE74">
        <v>15.167636296800003</v>
      </c>
      <c r="AF74">
        <v>9.0750840000000004</v>
      </c>
      <c r="AG74">
        <v>13.105728000000001</v>
      </c>
      <c r="AH74">
        <v>43.064474700000005</v>
      </c>
      <c r="AI74">
        <v>5.0783122000000001</v>
      </c>
      <c r="AJ74">
        <v>0</v>
      </c>
      <c r="AK74">
        <v>16.156377450000001</v>
      </c>
      <c r="AL74">
        <v>0</v>
      </c>
      <c r="AM74">
        <v>4.8596755680000001</v>
      </c>
      <c r="AN74">
        <v>0.72674806200000008</v>
      </c>
      <c r="AO74">
        <v>0.41942628000000004</v>
      </c>
      <c r="AP74">
        <v>0.62881727999999992</v>
      </c>
      <c r="AQ74">
        <v>19.099028000000001</v>
      </c>
      <c r="AR74">
        <v>10.499923199999998</v>
      </c>
      <c r="AS74">
        <v>5.1175712639999986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30.052576459981289</v>
      </c>
      <c r="BB74">
        <f t="shared" si="1"/>
        <v>756.66407867446992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9.378057935294386</v>
      </c>
      <c r="L75">
        <v>384.99880893223587</v>
      </c>
      <c r="M75">
        <v>28.221875139477795</v>
      </c>
      <c r="N75">
        <v>36.246769493278173</v>
      </c>
      <c r="O75">
        <v>0</v>
      </c>
      <c r="P75">
        <v>43.795966210311683</v>
      </c>
      <c r="Q75">
        <v>6.7026306282722521</v>
      </c>
      <c r="R75">
        <v>13.00509291319274</v>
      </c>
      <c r="S75">
        <v>8.0985908553409534</v>
      </c>
      <c r="T75">
        <v>0</v>
      </c>
      <c r="U75">
        <v>21.411262870279366</v>
      </c>
      <c r="V75">
        <v>3.4087476635514014</v>
      </c>
      <c r="W75">
        <v>13.410599429115129</v>
      </c>
      <c r="X75">
        <v>30.17368153943751</v>
      </c>
      <c r="Y75">
        <v>0</v>
      </c>
      <c r="Z75">
        <v>4.0214116799999999</v>
      </c>
      <c r="AA75">
        <v>8.6206872959999998</v>
      </c>
      <c r="AB75">
        <v>12.1211298</v>
      </c>
      <c r="AC75">
        <v>8.918299900400001</v>
      </c>
      <c r="AD75">
        <v>11.186280000000002</v>
      </c>
      <c r="AE75">
        <v>15.167636296800003</v>
      </c>
      <c r="AF75">
        <v>9.0750840000000004</v>
      </c>
      <c r="AG75">
        <v>13.105728000000001</v>
      </c>
      <c r="AH75">
        <v>43.064474700000005</v>
      </c>
      <c r="AI75">
        <v>5.0783122000000001</v>
      </c>
      <c r="AJ75">
        <v>0</v>
      </c>
      <c r="AK75">
        <v>16.156377450000001</v>
      </c>
      <c r="AL75">
        <v>0</v>
      </c>
      <c r="AM75">
        <v>4.8596755680000001</v>
      </c>
      <c r="AN75">
        <v>0.72674806200000008</v>
      </c>
      <c r="AO75">
        <v>0.44017209600000001</v>
      </c>
      <c r="AP75">
        <v>0.62881727999999992</v>
      </c>
      <c r="AQ75">
        <v>19.099028000000001</v>
      </c>
      <c r="AR75">
        <v>1.3548288000000002</v>
      </c>
      <c r="AS75">
        <v>5.1175712639999986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29.704104179367604</v>
      </c>
      <c r="BB75">
        <f t="shared" si="1"/>
        <v>747.89024182361959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9.378057935294386</v>
      </c>
      <c r="L76">
        <v>384.99880893223587</v>
      </c>
      <c r="M76">
        <v>28.221875139477795</v>
      </c>
      <c r="N76">
        <v>36.246769493278173</v>
      </c>
      <c r="O76">
        <v>0</v>
      </c>
      <c r="P76">
        <v>43.795966210311683</v>
      </c>
      <c r="Q76">
        <v>6.7026306282722521</v>
      </c>
      <c r="R76">
        <v>13.00509291319274</v>
      </c>
      <c r="S76">
        <v>8.0985908553409534</v>
      </c>
      <c r="T76">
        <v>0</v>
      </c>
      <c r="U76">
        <v>21.411262870279366</v>
      </c>
      <c r="V76">
        <v>3.4087476635514014</v>
      </c>
      <c r="W76">
        <v>13.410599429115129</v>
      </c>
      <c r="X76">
        <v>30.17368153943751</v>
      </c>
      <c r="Y76">
        <v>0</v>
      </c>
      <c r="Z76">
        <v>4.0214116799999999</v>
      </c>
      <c r="AA76">
        <v>8.6206872959999998</v>
      </c>
      <c r="AB76">
        <v>12.1211298</v>
      </c>
      <c r="AC76">
        <v>8.918299900400001</v>
      </c>
      <c r="AD76">
        <v>11.186280000000002</v>
      </c>
      <c r="AE76">
        <v>15.167636296800003</v>
      </c>
      <c r="AF76">
        <v>9.0750840000000004</v>
      </c>
      <c r="AG76">
        <v>13.105728000000001</v>
      </c>
      <c r="AH76">
        <v>43.064474700000005</v>
      </c>
      <c r="AI76">
        <v>5.0783122000000001</v>
      </c>
      <c r="AJ76">
        <v>0</v>
      </c>
      <c r="AK76">
        <v>16.156377450000001</v>
      </c>
      <c r="AL76">
        <v>0</v>
      </c>
      <c r="AM76">
        <v>4.8596755680000001</v>
      </c>
      <c r="AN76">
        <v>0.72674806200000008</v>
      </c>
      <c r="AO76">
        <v>0.46452588</v>
      </c>
      <c r="AP76">
        <v>0.62881727999999992</v>
      </c>
      <c r="AQ76">
        <v>19.099028000000001</v>
      </c>
      <c r="AR76">
        <v>1.3548288000000002</v>
      </c>
      <c r="AS76">
        <v>5.1175712639999986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29.705034703767602</v>
      </c>
      <c r="BB76">
        <f t="shared" si="1"/>
        <v>747.9136650832196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9.378057935294386</v>
      </c>
      <c r="L77">
        <v>384.99880893223587</v>
      </c>
      <c r="M77">
        <v>28.221875139477795</v>
      </c>
      <c r="N77">
        <v>36.246769493278173</v>
      </c>
      <c r="O77">
        <v>0</v>
      </c>
      <c r="P77">
        <v>43.795966210311683</v>
      </c>
      <c r="Q77">
        <v>6.7026306282722521</v>
      </c>
      <c r="R77">
        <v>13.00509291319274</v>
      </c>
      <c r="S77">
        <v>8.0985908553409534</v>
      </c>
      <c r="T77">
        <v>0</v>
      </c>
      <c r="U77">
        <v>21.411262870279366</v>
      </c>
      <c r="V77">
        <v>3.4087476635514014</v>
      </c>
      <c r="W77">
        <v>13.410599429115129</v>
      </c>
      <c r="X77">
        <v>30.17368153943751</v>
      </c>
      <c r="Y77">
        <v>0</v>
      </c>
      <c r="Z77">
        <v>4.0214116799999999</v>
      </c>
      <c r="AA77">
        <v>8.6206872959999998</v>
      </c>
      <c r="AB77">
        <v>12.1211298</v>
      </c>
      <c r="AC77">
        <v>8.918299900400001</v>
      </c>
      <c r="AD77">
        <v>11.186280000000002</v>
      </c>
      <c r="AE77">
        <v>15.167636296800003</v>
      </c>
      <c r="AF77">
        <v>9.0750840000000004</v>
      </c>
      <c r="AG77">
        <v>13.105728000000001</v>
      </c>
      <c r="AH77">
        <v>43.064474700000005</v>
      </c>
      <c r="AI77">
        <v>5.0783122000000001</v>
      </c>
      <c r="AJ77">
        <v>0</v>
      </c>
      <c r="AK77">
        <v>16.156377450000001</v>
      </c>
      <c r="AL77">
        <v>0</v>
      </c>
      <c r="AM77">
        <v>4.8596755680000001</v>
      </c>
      <c r="AN77">
        <v>0.72674806200000008</v>
      </c>
      <c r="AO77">
        <v>0.48436970399999996</v>
      </c>
      <c r="AP77">
        <v>0.62881727999999992</v>
      </c>
      <c r="AQ77">
        <v>19.099028000000001</v>
      </c>
      <c r="AR77">
        <v>1.3548288000000002</v>
      </c>
      <c r="AS77">
        <v>1.6508294399999999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29.573363200167606</v>
      </c>
      <c r="BB77">
        <f t="shared" si="1"/>
        <v>744.59843858681961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9.378057935294386</v>
      </c>
      <c r="L78">
        <v>384.99880893223587</v>
      </c>
      <c r="M78">
        <v>28.221875139477795</v>
      </c>
      <c r="N78">
        <v>36.246769493278173</v>
      </c>
      <c r="O78">
        <v>0</v>
      </c>
      <c r="P78">
        <v>43.795966210311683</v>
      </c>
      <c r="Q78">
        <v>6.7026306282722521</v>
      </c>
      <c r="R78">
        <v>13.00509291319274</v>
      </c>
      <c r="S78">
        <v>8.0985908553409534</v>
      </c>
      <c r="T78">
        <v>0</v>
      </c>
      <c r="U78">
        <v>21.411262870279366</v>
      </c>
      <c r="V78">
        <v>3.4087476635514014</v>
      </c>
      <c r="W78">
        <v>13.410599429115129</v>
      </c>
      <c r="X78">
        <v>30.17368153943751</v>
      </c>
      <c r="Y78">
        <v>0</v>
      </c>
      <c r="Z78">
        <v>4.0214116799999999</v>
      </c>
      <c r="AA78">
        <v>8.6206872959999998</v>
      </c>
      <c r="AB78">
        <v>12.1211298</v>
      </c>
      <c r="AC78">
        <v>8.918299900400001</v>
      </c>
      <c r="AD78">
        <v>11.186280000000002</v>
      </c>
      <c r="AE78">
        <v>15.167636296800003</v>
      </c>
      <c r="AF78">
        <v>9.0750840000000004</v>
      </c>
      <c r="AG78">
        <v>13.105728000000001</v>
      </c>
      <c r="AH78">
        <v>40.681689999999996</v>
      </c>
      <c r="AI78">
        <v>5.0783122000000001</v>
      </c>
      <c r="AJ78">
        <v>0</v>
      </c>
      <c r="AK78">
        <v>16.156377450000001</v>
      </c>
      <c r="AL78">
        <v>0</v>
      </c>
      <c r="AM78">
        <v>4.8596755680000001</v>
      </c>
      <c r="AN78">
        <v>0.72674806200000008</v>
      </c>
      <c r="AO78">
        <v>0.49880157599999997</v>
      </c>
      <c r="AP78">
        <v>0.62881727999999992</v>
      </c>
      <c r="AQ78">
        <v>19.099028000000001</v>
      </c>
      <c r="AR78">
        <v>1.3548288000000002</v>
      </c>
      <c r="AS78">
        <v>1.6508294399999999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29.482892168267597</v>
      </c>
      <c r="BB78">
        <f t="shared" si="1"/>
        <v>742.32055679071959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9.378057935294386</v>
      </c>
      <c r="L79">
        <v>384.99880893223587</v>
      </c>
      <c r="M79">
        <v>28.221875139477795</v>
      </c>
      <c r="N79">
        <v>36.246769493278173</v>
      </c>
      <c r="O79">
        <v>0</v>
      </c>
      <c r="P79">
        <v>43.795966210311683</v>
      </c>
      <c r="Q79">
        <v>6.7026306282722521</v>
      </c>
      <c r="R79">
        <v>13.00509291319274</v>
      </c>
      <c r="S79">
        <v>8.0985908553409534</v>
      </c>
      <c r="T79">
        <v>0</v>
      </c>
      <c r="U79">
        <v>21.411262870279366</v>
      </c>
      <c r="V79">
        <v>3.4087476635514014</v>
      </c>
      <c r="W79">
        <v>13.410599429115129</v>
      </c>
      <c r="X79">
        <v>30.17368153943751</v>
      </c>
      <c r="Y79">
        <v>0</v>
      </c>
      <c r="Z79">
        <v>4.0214116799999999</v>
      </c>
      <c r="AA79">
        <v>8.6206872959999998</v>
      </c>
      <c r="AB79">
        <v>12.1211298</v>
      </c>
      <c r="AC79">
        <v>8.918299900400001</v>
      </c>
      <c r="AD79">
        <v>11.186280000000002</v>
      </c>
      <c r="AE79">
        <v>15.167636296800003</v>
      </c>
      <c r="AF79">
        <v>9.0750840000000004</v>
      </c>
      <c r="AG79">
        <v>13.105728000000001</v>
      </c>
      <c r="AH79">
        <v>35.887062250000007</v>
      </c>
      <c r="AI79">
        <v>5.0783122000000001</v>
      </c>
      <c r="AJ79">
        <v>0</v>
      </c>
      <c r="AK79">
        <v>16.156377450000001</v>
      </c>
      <c r="AL79">
        <v>0</v>
      </c>
      <c r="AM79">
        <v>3.2397837119999995</v>
      </c>
      <c r="AN79">
        <v>0.72674806200000008</v>
      </c>
      <c r="AO79">
        <v>0.54299918400000002</v>
      </c>
      <c r="AP79">
        <v>0.62881727999999992</v>
      </c>
      <c r="AQ79">
        <v>19.099028000000001</v>
      </c>
      <c r="AR79">
        <v>3.3870719999999999</v>
      </c>
      <c r="AS79">
        <v>1.6508294399999999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29.317177623767602</v>
      </c>
      <c r="BB79">
        <f t="shared" si="1"/>
        <v>738.14819253721964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9.378057935294386</v>
      </c>
      <c r="L80">
        <v>384.99880893223587</v>
      </c>
      <c r="M80">
        <v>28.221875139477795</v>
      </c>
      <c r="N80">
        <v>36.246769493278173</v>
      </c>
      <c r="O80">
        <v>0</v>
      </c>
      <c r="P80">
        <v>43.795966210311683</v>
      </c>
      <c r="Q80">
        <v>6.7026306282722521</v>
      </c>
      <c r="R80">
        <v>13.00509291319274</v>
      </c>
      <c r="S80">
        <v>8.0985908553409534</v>
      </c>
      <c r="T80">
        <v>0</v>
      </c>
      <c r="U80">
        <v>21.411262870279366</v>
      </c>
      <c r="V80">
        <v>3.4087476635514014</v>
      </c>
      <c r="W80">
        <v>13.410599429115129</v>
      </c>
      <c r="X80">
        <v>30.17368153943751</v>
      </c>
      <c r="Y80">
        <v>0</v>
      </c>
      <c r="Z80">
        <v>2.1936199999999997</v>
      </c>
      <c r="AA80">
        <v>8.6206872959999998</v>
      </c>
      <c r="AB80">
        <v>8.0807532000000002</v>
      </c>
      <c r="AC80">
        <v>5.9454030538000007</v>
      </c>
      <c r="AD80">
        <v>8.3897099999999991</v>
      </c>
      <c r="AE80">
        <v>15.167636296800003</v>
      </c>
      <c r="AF80">
        <v>5.4450504000000004</v>
      </c>
      <c r="AG80">
        <v>13.105728000000001</v>
      </c>
      <c r="AH80">
        <v>28.709649800000001</v>
      </c>
      <c r="AI80">
        <v>1.5625575999999999</v>
      </c>
      <c r="AJ80">
        <v>0</v>
      </c>
      <c r="AK80">
        <v>16.156377450000001</v>
      </c>
      <c r="AL80">
        <v>0</v>
      </c>
      <c r="AM80">
        <v>3.2397837119999995</v>
      </c>
      <c r="AN80">
        <v>0.72674806200000008</v>
      </c>
      <c r="AO80">
        <v>0.60974659200000014</v>
      </c>
      <c r="AP80">
        <v>0.62881727999999992</v>
      </c>
      <c r="AQ80">
        <v>19.099028000000001</v>
      </c>
      <c r="AR80">
        <v>10.161216</v>
      </c>
      <c r="AS80">
        <v>1.6508294399999999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28.5867959948676</v>
      </c>
      <c r="BB80">
        <f t="shared" si="1"/>
        <v>719.75862979751969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9.378057935294386</v>
      </c>
      <c r="L81">
        <v>384.99703110005453</v>
      </c>
      <c r="M81">
        <v>28.221875139477795</v>
      </c>
      <c r="N81">
        <v>36.246769493278173</v>
      </c>
      <c r="O81">
        <v>0</v>
      </c>
      <c r="P81">
        <v>43.795966210311683</v>
      </c>
      <c r="Q81">
        <v>6.9642970404814006</v>
      </c>
      <c r="R81">
        <v>13.00509291319274</v>
      </c>
      <c r="S81">
        <v>8.0985908553409534</v>
      </c>
      <c r="T81">
        <v>0</v>
      </c>
      <c r="U81">
        <v>21.411262870279366</v>
      </c>
      <c r="V81">
        <v>3.4087476635514014</v>
      </c>
      <c r="W81">
        <v>13.410599429115129</v>
      </c>
      <c r="X81">
        <v>30.17368153943751</v>
      </c>
      <c r="Y81">
        <v>0</v>
      </c>
      <c r="Z81">
        <v>2.01070584</v>
      </c>
      <c r="AA81">
        <v>3.63558</v>
      </c>
      <c r="AB81">
        <v>8.0807532000000002</v>
      </c>
      <c r="AC81">
        <v>2.969770832</v>
      </c>
      <c r="AD81">
        <v>5.5931400000000009</v>
      </c>
      <c r="AE81">
        <v>15.167636296800003</v>
      </c>
      <c r="AF81">
        <v>5.4450504000000004</v>
      </c>
      <c r="AG81">
        <v>13.105728000000001</v>
      </c>
      <c r="AH81">
        <v>21.299770550000005</v>
      </c>
      <c r="AI81">
        <v>0</v>
      </c>
      <c r="AJ81">
        <v>0</v>
      </c>
      <c r="AK81">
        <v>16.156377450000001</v>
      </c>
      <c r="AL81">
        <v>0</v>
      </c>
      <c r="AM81">
        <v>1.6198918559999997</v>
      </c>
      <c r="AN81">
        <v>0.72674806200000008</v>
      </c>
      <c r="AO81">
        <v>0.63590436000000006</v>
      </c>
      <c r="AP81">
        <v>0.62881727999999992</v>
      </c>
      <c r="AQ81">
        <v>19.099028000000001</v>
      </c>
      <c r="AR81">
        <v>10.161216</v>
      </c>
      <c r="AS81">
        <v>1.6508294399999999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27.775179404657049</v>
      </c>
      <c r="BB81">
        <f t="shared" si="1"/>
        <v>699.32374035195812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9.378057935294386</v>
      </c>
      <c r="L82">
        <v>384.99703110005453</v>
      </c>
      <c r="M82">
        <v>28.221875139477795</v>
      </c>
      <c r="N82">
        <v>36.246769493278173</v>
      </c>
      <c r="O82">
        <v>0</v>
      </c>
      <c r="P82">
        <v>43.795966210311683</v>
      </c>
      <c r="Q82">
        <v>6.7046592307692308</v>
      </c>
      <c r="R82">
        <v>13.00509291319274</v>
      </c>
      <c r="S82">
        <v>8.0985908553409534</v>
      </c>
      <c r="T82">
        <v>0</v>
      </c>
      <c r="U82">
        <v>21.411262870279366</v>
      </c>
      <c r="V82">
        <v>3.4087476635514014</v>
      </c>
      <c r="W82">
        <v>13.410599429115129</v>
      </c>
      <c r="X82">
        <v>30.17368153943751</v>
      </c>
      <c r="Y82">
        <v>0</v>
      </c>
      <c r="Z82">
        <v>2.01070584</v>
      </c>
      <c r="AA82">
        <v>1.1633856</v>
      </c>
      <c r="AB82">
        <v>4.0403766000000001</v>
      </c>
      <c r="AC82">
        <v>0</v>
      </c>
      <c r="AD82">
        <v>2.79657</v>
      </c>
      <c r="AE82">
        <v>15.167636296800003</v>
      </c>
      <c r="AF82">
        <v>5.4450504000000004</v>
      </c>
      <c r="AG82">
        <v>13.105728000000001</v>
      </c>
      <c r="AH82">
        <v>13.076257500000002</v>
      </c>
      <c r="AI82">
        <v>0</v>
      </c>
      <c r="AJ82">
        <v>0</v>
      </c>
      <c r="AK82">
        <v>16.156377450000001</v>
      </c>
      <c r="AL82">
        <v>0</v>
      </c>
      <c r="AM82">
        <v>0.28634451999999994</v>
      </c>
      <c r="AN82">
        <v>0.72674806200000008</v>
      </c>
      <c r="AO82">
        <v>0.66476810400000008</v>
      </c>
      <c r="AP82">
        <v>0.62881727999999992</v>
      </c>
      <c r="AQ82">
        <v>17.977829999999997</v>
      </c>
      <c r="AR82">
        <v>1.3548288000000002</v>
      </c>
      <c r="AS82">
        <v>2.0635368000000001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26.568761009614715</v>
      </c>
      <c r="BB82">
        <f t="shared" si="1"/>
        <v>668.94853462328797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9.378057935294386</v>
      </c>
      <c r="L83">
        <v>384.99773924411699</v>
      </c>
      <c r="M83">
        <v>28.221875139477795</v>
      </c>
      <c r="N83">
        <v>36.246769493278173</v>
      </c>
      <c r="O83">
        <v>0</v>
      </c>
      <c r="P83">
        <v>43.795966210311683</v>
      </c>
      <c r="Q83">
        <v>6.7046592307692308</v>
      </c>
      <c r="R83">
        <v>13.00509291319274</v>
      </c>
      <c r="S83">
        <v>8.0985908553409534</v>
      </c>
      <c r="T83">
        <v>0</v>
      </c>
      <c r="U83">
        <v>21.411262870279366</v>
      </c>
      <c r="V83">
        <v>3.4087476635514014</v>
      </c>
      <c r="W83">
        <v>13.410599429115129</v>
      </c>
      <c r="X83">
        <v>30.17368153943751</v>
      </c>
      <c r="Y83">
        <v>0</v>
      </c>
      <c r="Z83">
        <v>2.01070584</v>
      </c>
      <c r="AA83">
        <v>0</v>
      </c>
      <c r="AB83">
        <v>0</v>
      </c>
      <c r="AC83">
        <v>0</v>
      </c>
      <c r="AD83">
        <v>0.40529999999999999</v>
      </c>
      <c r="AE83">
        <v>9.4472975999999989</v>
      </c>
      <c r="AF83">
        <v>5.4450504000000004</v>
      </c>
      <c r="AG83">
        <v>13.105728000000001</v>
      </c>
      <c r="AH83">
        <v>5.8116700000000012</v>
      </c>
      <c r="AI83">
        <v>0</v>
      </c>
      <c r="AJ83">
        <v>0</v>
      </c>
      <c r="AK83">
        <v>16.156377450000001</v>
      </c>
      <c r="AL83">
        <v>0</v>
      </c>
      <c r="AM83">
        <v>0</v>
      </c>
      <c r="AN83">
        <v>0.72674806200000008</v>
      </c>
      <c r="AO83">
        <v>0.68731790399999992</v>
      </c>
      <c r="AP83">
        <v>0.62881727999999992</v>
      </c>
      <c r="AQ83">
        <v>14.324270999999998</v>
      </c>
      <c r="AR83">
        <v>1.3548288000000002</v>
      </c>
      <c r="AS83">
        <v>2.0635368000000001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25.632990949195637</v>
      </c>
      <c r="BB83">
        <f t="shared" si="1"/>
        <v>645.38770071096963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9.378057935294386</v>
      </c>
      <c r="L84">
        <v>384.99773924411699</v>
      </c>
      <c r="M84">
        <v>28.221875139477795</v>
      </c>
      <c r="N84">
        <v>36.246769493278173</v>
      </c>
      <c r="O84">
        <v>0</v>
      </c>
      <c r="P84">
        <v>43.795966210311683</v>
      </c>
      <c r="Q84">
        <v>6.7046592307692308</v>
      </c>
      <c r="R84">
        <v>13.00509291319274</v>
      </c>
      <c r="S84">
        <v>8.0985908553409534</v>
      </c>
      <c r="T84">
        <v>0</v>
      </c>
      <c r="U84">
        <v>21.411262870279366</v>
      </c>
      <c r="V84">
        <v>3.4087476635514014</v>
      </c>
      <c r="W84">
        <v>13.410599429115129</v>
      </c>
      <c r="X84">
        <v>30.17368153943751</v>
      </c>
      <c r="Y84">
        <v>0</v>
      </c>
      <c r="Z84">
        <v>2.01070584</v>
      </c>
      <c r="AA84">
        <v>0</v>
      </c>
      <c r="AB84">
        <v>0</v>
      </c>
      <c r="AC84">
        <v>0</v>
      </c>
      <c r="AD84">
        <v>0</v>
      </c>
      <c r="AE84">
        <v>4.7236487999999994</v>
      </c>
      <c r="AF84">
        <v>5.4450504000000004</v>
      </c>
      <c r="AG84">
        <v>13.105728000000001</v>
      </c>
      <c r="AH84">
        <v>0.87175049999999987</v>
      </c>
      <c r="AI84">
        <v>0</v>
      </c>
      <c r="AJ84">
        <v>0</v>
      </c>
      <c r="AK84">
        <v>16.156377450000001</v>
      </c>
      <c r="AL84">
        <v>0</v>
      </c>
      <c r="AM84">
        <v>0</v>
      </c>
      <c r="AN84">
        <v>0.72674806200000008</v>
      </c>
      <c r="AO84">
        <v>0.70806371999999995</v>
      </c>
      <c r="AP84">
        <v>0.62881727999999992</v>
      </c>
      <c r="AQ84">
        <v>9.5495140000000003</v>
      </c>
      <c r="AR84">
        <v>1.3548288000000002</v>
      </c>
      <c r="AS84">
        <v>2.0635368000000001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25.066756986995642</v>
      </c>
      <c r="BB84">
        <f t="shared" si="1"/>
        <v>631.13105518916973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9.378057935294386</v>
      </c>
      <c r="L85">
        <v>384.99773924411699</v>
      </c>
      <c r="M85">
        <v>28.221875139477795</v>
      </c>
      <c r="N85">
        <v>36.246769493278173</v>
      </c>
      <c r="O85">
        <v>0</v>
      </c>
      <c r="P85">
        <v>43.795966210311683</v>
      </c>
      <c r="Q85">
        <v>6.7046592307692308</v>
      </c>
      <c r="R85">
        <v>13.00509291319274</v>
      </c>
      <c r="S85">
        <v>8.0985908553409534</v>
      </c>
      <c r="T85">
        <v>0</v>
      </c>
      <c r="U85">
        <v>21.411262870279366</v>
      </c>
      <c r="V85">
        <v>3.4087476635514014</v>
      </c>
      <c r="W85">
        <v>13.410599429115129</v>
      </c>
      <c r="X85">
        <v>30.17368153943751</v>
      </c>
      <c r="Y85">
        <v>0</v>
      </c>
      <c r="Z85">
        <v>2.01070584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2.7225252000000002</v>
      </c>
      <c r="AG85">
        <v>13.105728000000001</v>
      </c>
      <c r="AH85">
        <v>0</v>
      </c>
      <c r="AI85">
        <v>0</v>
      </c>
      <c r="AJ85">
        <v>0</v>
      </c>
      <c r="AK85">
        <v>16.156377450000001</v>
      </c>
      <c r="AL85">
        <v>0</v>
      </c>
      <c r="AM85">
        <v>0</v>
      </c>
      <c r="AN85">
        <v>0.72674806200000008</v>
      </c>
      <c r="AO85">
        <v>0.75226132800000001</v>
      </c>
      <c r="AP85">
        <v>0.62881727999999992</v>
      </c>
      <c r="AQ85">
        <v>9.5495140000000003</v>
      </c>
      <c r="AR85">
        <v>5.4193151999999998</v>
      </c>
      <c r="AS85">
        <v>2.4762441599999994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24.921729926595646</v>
      </c>
      <c r="BB85">
        <f t="shared" si="1"/>
        <v>627.47954911756983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9.378057935294386</v>
      </c>
      <c r="L86">
        <v>384.99773924411699</v>
      </c>
      <c r="M86">
        <v>28.221875139477795</v>
      </c>
      <c r="N86">
        <v>36.246769493278173</v>
      </c>
      <c r="O86">
        <v>0</v>
      </c>
      <c r="P86">
        <v>43.795966210311683</v>
      </c>
      <c r="Q86">
        <v>6.7046592307692308</v>
      </c>
      <c r="R86">
        <v>13.00509291319274</v>
      </c>
      <c r="S86">
        <v>8.0985908553409534</v>
      </c>
      <c r="T86">
        <v>0</v>
      </c>
      <c r="U86">
        <v>21.411262870279366</v>
      </c>
      <c r="V86">
        <v>3.4087476635514014</v>
      </c>
      <c r="W86">
        <v>13.410599429115129</v>
      </c>
      <c r="X86">
        <v>30.17368153943751</v>
      </c>
      <c r="Y86">
        <v>0</v>
      </c>
      <c r="Z86">
        <v>2.01070584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2.7225252000000002</v>
      </c>
      <c r="AG86">
        <v>13.105728000000001</v>
      </c>
      <c r="AH86">
        <v>0</v>
      </c>
      <c r="AI86">
        <v>0</v>
      </c>
      <c r="AJ86">
        <v>0</v>
      </c>
      <c r="AK86">
        <v>16.156377450000001</v>
      </c>
      <c r="AL86">
        <v>0</v>
      </c>
      <c r="AM86">
        <v>0</v>
      </c>
      <c r="AN86">
        <v>0.72674806200000008</v>
      </c>
      <c r="AO86">
        <v>0.81449877599999998</v>
      </c>
      <c r="AP86">
        <v>0.62881727999999992</v>
      </c>
      <c r="AQ86">
        <v>4.7747570000000001</v>
      </c>
      <c r="AR86">
        <v>5.4193151999999998</v>
      </c>
      <c r="AS86">
        <v>2.4762441599999994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24.741711602395647</v>
      </c>
      <c r="BB86">
        <f t="shared" si="1"/>
        <v>622.94704788976981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9.378057935294386</v>
      </c>
      <c r="L87">
        <v>384.99773924411699</v>
      </c>
      <c r="M87">
        <v>28.221875139477795</v>
      </c>
      <c r="N87">
        <v>36.246769493278173</v>
      </c>
      <c r="O87">
        <v>0</v>
      </c>
      <c r="P87">
        <v>43.795966210311683</v>
      </c>
      <c r="Q87">
        <v>6.7046592307692308</v>
      </c>
      <c r="R87">
        <v>13.00509291319274</v>
      </c>
      <c r="S87">
        <v>8.0985908553409534</v>
      </c>
      <c r="T87">
        <v>0</v>
      </c>
      <c r="U87">
        <v>21.411262870279366</v>
      </c>
      <c r="V87">
        <v>3.4087476635514014</v>
      </c>
      <c r="W87">
        <v>13.410599429115129</v>
      </c>
      <c r="X87">
        <v>30.17368153943751</v>
      </c>
      <c r="Y87">
        <v>0</v>
      </c>
      <c r="Z87">
        <v>2.01070584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2.7225252000000002</v>
      </c>
      <c r="AG87">
        <v>13.105728000000001</v>
      </c>
      <c r="AH87">
        <v>0</v>
      </c>
      <c r="AI87">
        <v>0</v>
      </c>
      <c r="AJ87">
        <v>0</v>
      </c>
      <c r="AK87">
        <v>16.156377450000001</v>
      </c>
      <c r="AL87">
        <v>0</v>
      </c>
      <c r="AM87">
        <v>0</v>
      </c>
      <c r="AN87">
        <v>0.72674806200000008</v>
      </c>
      <c r="AO87">
        <v>0.89297208000000006</v>
      </c>
      <c r="AP87">
        <v>0.62881727999999992</v>
      </c>
      <c r="AQ87">
        <v>4.7747570000000001</v>
      </c>
      <c r="AR87">
        <v>5.4193151999999998</v>
      </c>
      <c r="AS87">
        <v>2.4762441599999994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24.744709345195645</v>
      </c>
      <c r="BB87">
        <f t="shared" si="1"/>
        <v>623.02252345096986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9.378057935294386</v>
      </c>
      <c r="L88">
        <v>384.99773924411699</v>
      </c>
      <c r="M88">
        <v>28.221875139477795</v>
      </c>
      <c r="N88">
        <v>36.246769493278173</v>
      </c>
      <c r="O88">
        <v>0</v>
      </c>
      <c r="P88">
        <v>43.795966210311683</v>
      </c>
      <c r="Q88">
        <v>6.7046592307692308</v>
      </c>
      <c r="R88">
        <v>13.00509291319274</v>
      </c>
      <c r="S88">
        <v>8.0985908553409534</v>
      </c>
      <c r="T88">
        <v>0</v>
      </c>
      <c r="U88">
        <v>21.411262870279366</v>
      </c>
      <c r="V88">
        <v>3.4087476635514014</v>
      </c>
      <c r="W88">
        <v>13.410599429115129</v>
      </c>
      <c r="X88">
        <v>30.17368153943751</v>
      </c>
      <c r="Y88">
        <v>0</v>
      </c>
      <c r="Z88">
        <v>2.01070584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2.7225252000000002</v>
      </c>
      <c r="AG88">
        <v>13.105728000000001</v>
      </c>
      <c r="AH88">
        <v>0</v>
      </c>
      <c r="AI88">
        <v>0</v>
      </c>
      <c r="AJ88">
        <v>0</v>
      </c>
      <c r="AK88">
        <v>16.156377450000001</v>
      </c>
      <c r="AL88">
        <v>0</v>
      </c>
      <c r="AM88">
        <v>0</v>
      </c>
      <c r="AN88">
        <v>0.72674806200000008</v>
      </c>
      <c r="AO88">
        <v>0.81179279999999998</v>
      </c>
      <c r="AP88">
        <v>0.62881727999999992</v>
      </c>
      <c r="AQ88">
        <v>2.3197199999999998</v>
      </c>
      <c r="AR88">
        <v>5.4193151999999998</v>
      </c>
      <c r="AS88">
        <v>2.4762441599999994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24.647825797395644</v>
      </c>
      <c r="BB88">
        <f t="shared" si="1"/>
        <v>620.58319071876974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9.378311976187879</v>
      </c>
      <c r="L89">
        <v>279.99647563304023</v>
      </c>
      <c r="M89">
        <v>28.221875139477795</v>
      </c>
      <c r="N89">
        <v>36.246769493278173</v>
      </c>
      <c r="O89">
        <v>0</v>
      </c>
      <c r="P89">
        <v>43.795966210311683</v>
      </c>
      <c r="Q89">
        <v>1.9969365000000001</v>
      </c>
      <c r="R89">
        <v>13.008059640808183</v>
      </c>
      <c r="S89">
        <v>8.1001631916599841</v>
      </c>
      <c r="T89">
        <v>0</v>
      </c>
      <c r="U89">
        <v>21.411262870279366</v>
      </c>
      <c r="V89">
        <v>4.2524071465677178</v>
      </c>
      <c r="W89">
        <v>14.241436550595932</v>
      </c>
      <c r="X89">
        <v>30.17115787096774</v>
      </c>
      <c r="Y89">
        <v>0</v>
      </c>
      <c r="Z89">
        <v>0.33748000000000006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2.7225252000000002</v>
      </c>
      <c r="AG89">
        <v>13.105728000000001</v>
      </c>
      <c r="AH89">
        <v>0</v>
      </c>
      <c r="AI89">
        <v>0</v>
      </c>
      <c r="AJ89">
        <v>0</v>
      </c>
      <c r="AK89">
        <v>16.156377450000001</v>
      </c>
      <c r="AL89">
        <v>0</v>
      </c>
      <c r="AM89">
        <v>0</v>
      </c>
      <c r="AN89">
        <v>0.72674806200000008</v>
      </c>
      <c r="AO89">
        <v>4.9609560000000004E-2</v>
      </c>
      <c r="AP89">
        <v>0.62881727999999992</v>
      </c>
      <c r="AQ89">
        <v>0</v>
      </c>
      <c r="AR89">
        <v>5.4193151999999998</v>
      </c>
      <c r="AS89">
        <v>2.4762441599999994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20.339349482399975</v>
      </c>
      <c r="BB89">
        <f t="shared" si="1"/>
        <v>512.10431765277485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9.3572579241359435</v>
      </c>
      <c r="L90">
        <v>229.99254994426818</v>
      </c>
      <c r="M90">
        <v>28.221875139477795</v>
      </c>
      <c r="N90">
        <v>36.246769493278173</v>
      </c>
      <c r="O90">
        <v>0</v>
      </c>
      <c r="P90">
        <v>43.795966210311683</v>
      </c>
      <c r="Q90">
        <v>1.9982237731733914</v>
      </c>
      <c r="R90">
        <v>13.002162358263854</v>
      </c>
      <c r="S90">
        <v>8.0927291321171921</v>
      </c>
      <c r="T90">
        <v>0</v>
      </c>
      <c r="U90">
        <v>21.411262870279366</v>
      </c>
      <c r="V90">
        <v>4.2524071465677178</v>
      </c>
      <c r="W90">
        <v>14.239861021505375</v>
      </c>
      <c r="X90">
        <v>30.162992264593907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2.7225252000000002</v>
      </c>
      <c r="AG90">
        <v>13.105728000000001</v>
      </c>
      <c r="AH90">
        <v>0</v>
      </c>
      <c r="AI90">
        <v>0</v>
      </c>
      <c r="AJ90">
        <v>0</v>
      </c>
      <c r="AK90">
        <v>16.156377450000001</v>
      </c>
      <c r="AL90">
        <v>0</v>
      </c>
      <c r="AM90">
        <v>0</v>
      </c>
      <c r="AN90">
        <v>0.72674806200000008</v>
      </c>
      <c r="AO90">
        <v>0.13980876</v>
      </c>
      <c r="AP90">
        <v>0.62881727999999992</v>
      </c>
      <c r="AQ90">
        <v>0</v>
      </c>
      <c r="AR90">
        <v>5.4193151999999998</v>
      </c>
      <c r="AS90">
        <v>2.4762441599999994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18.418116994812248</v>
      </c>
      <c r="BB90">
        <f t="shared" si="1"/>
        <v>463.7315043951603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9.7524495038064689</v>
      </c>
      <c r="L91">
        <v>229.99254994426818</v>
      </c>
      <c r="M91">
        <v>28.221875139477795</v>
      </c>
      <c r="N91">
        <v>36.246769493278173</v>
      </c>
      <c r="O91">
        <v>0</v>
      </c>
      <c r="P91">
        <v>41.6550382848392</v>
      </c>
      <c r="Q91">
        <v>1.9982237731733914</v>
      </c>
      <c r="R91">
        <v>13.00509291319274</v>
      </c>
      <c r="S91">
        <v>8.0927291321171921</v>
      </c>
      <c r="T91">
        <v>0</v>
      </c>
      <c r="U91">
        <v>21.411262870279366</v>
      </c>
      <c r="V91">
        <v>3.7339772868632708</v>
      </c>
      <c r="W91">
        <v>13.969315068493151</v>
      </c>
      <c r="X91">
        <v>30.17368153943751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2.7225252000000002</v>
      </c>
      <c r="AG91">
        <v>13.105728000000001</v>
      </c>
      <c r="AH91">
        <v>0</v>
      </c>
      <c r="AI91">
        <v>0</v>
      </c>
      <c r="AJ91">
        <v>0</v>
      </c>
      <c r="AK91">
        <v>16.156377450000001</v>
      </c>
      <c r="AL91">
        <v>0</v>
      </c>
      <c r="AM91">
        <v>0</v>
      </c>
      <c r="AN91">
        <v>0.72674806200000008</v>
      </c>
      <c r="AO91">
        <v>0.21287011200000003</v>
      </c>
      <c r="AP91">
        <v>0.62881727999999992</v>
      </c>
      <c r="AQ91">
        <v>0</v>
      </c>
      <c r="AR91">
        <v>5.4193151999999998</v>
      </c>
      <c r="AS91">
        <v>2.4762441599999994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18.324602065219604</v>
      </c>
      <c r="BB91">
        <f t="shared" si="1"/>
        <v>461.37698834800688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9.378290349443537</v>
      </c>
      <c r="L92">
        <v>229.99254994426818</v>
      </c>
      <c r="M92">
        <v>28.221875139477795</v>
      </c>
      <c r="N92">
        <v>36.246769493278173</v>
      </c>
      <c r="O92">
        <v>0</v>
      </c>
      <c r="P92">
        <v>41.6550382848392</v>
      </c>
      <c r="Q92">
        <v>1.9982237731733914</v>
      </c>
      <c r="R92">
        <v>13.00509291319274</v>
      </c>
      <c r="S92">
        <v>8.0927291321171921</v>
      </c>
      <c r="T92">
        <v>0</v>
      </c>
      <c r="U92">
        <v>21.411262870279366</v>
      </c>
      <c r="V92">
        <v>3.7339772868632708</v>
      </c>
      <c r="W92">
        <v>13.969315068493151</v>
      </c>
      <c r="X92">
        <v>30.17368153943751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2.7225252000000002</v>
      </c>
      <c r="AG92">
        <v>13.105728000000001</v>
      </c>
      <c r="AH92">
        <v>0</v>
      </c>
      <c r="AI92">
        <v>0</v>
      </c>
      <c r="AJ92">
        <v>0</v>
      </c>
      <c r="AK92">
        <v>16.156377450000001</v>
      </c>
      <c r="AL92">
        <v>0</v>
      </c>
      <c r="AM92">
        <v>0</v>
      </c>
      <c r="AN92">
        <v>0.72674806200000008</v>
      </c>
      <c r="AO92">
        <v>0.25616572800000004</v>
      </c>
      <c r="AP92">
        <v>0.62881727999999992</v>
      </c>
      <c r="AQ92">
        <v>0</v>
      </c>
      <c r="AR92">
        <v>5.4193151999999998</v>
      </c>
      <c r="AS92">
        <v>2.4762441599999994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18.311962829195974</v>
      </c>
      <c r="BB92">
        <f t="shared" si="1"/>
        <v>461.05876404566749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211.99216912105214</v>
      </c>
      <c r="M93">
        <v>28.221875139477795</v>
      </c>
      <c r="N93">
        <v>36.246769493278173</v>
      </c>
      <c r="O93">
        <v>0</v>
      </c>
      <c r="P93">
        <v>41.6550382848392</v>
      </c>
      <c r="Q93">
        <v>2.0006722689075631</v>
      </c>
      <c r="R93">
        <v>2.4844417913987136</v>
      </c>
      <c r="S93">
        <v>2.972683437561455</v>
      </c>
      <c r="T93">
        <v>0</v>
      </c>
      <c r="U93">
        <v>21.411262870279366</v>
      </c>
      <c r="V93">
        <v>0</v>
      </c>
      <c r="W93">
        <v>0</v>
      </c>
      <c r="X93">
        <v>10.002509523809525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2.7225252000000002</v>
      </c>
      <c r="AG93">
        <v>13.105728000000001</v>
      </c>
      <c r="AH93">
        <v>0</v>
      </c>
      <c r="AI93">
        <v>0</v>
      </c>
      <c r="AJ93">
        <v>0</v>
      </c>
      <c r="AK93">
        <v>16.156377450000001</v>
      </c>
      <c r="AL93">
        <v>0</v>
      </c>
      <c r="AM93">
        <v>0</v>
      </c>
      <c r="AN93">
        <v>0.72674806200000008</v>
      </c>
      <c r="AO93">
        <v>0.28773544800000006</v>
      </c>
      <c r="AP93">
        <v>0.62881727999999992</v>
      </c>
      <c r="AQ93">
        <v>0</v>
      </c>
      <c r="AR93">
        <v>5.4193151999999998</v>
      </c>
      <c r="AS93">
        <v>3.3016588799999993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15.254648633636776</v>
      </c>
      <c r="BB93">
        <f t="shared" si="1"/>
        <v>384.08167881696716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211.99216912105214</v>
      </c>
      <c r="M94">
        <v>28.221875139477795</v>
      </c>
      <c r="N94">
        <v>36.246769493278173</v>
      </c>
      <c r="O94">
        <v>0</v>
      </c>
      <c r="P94">
        <v>41.6550382848392</v>
      </c>
      <c r="Q94">
        <v>2.0006722689075631</v>
      </c>
      <c r="R94">
        <v>1.9962901927194858</v>
      </c>
      <c r="S94">
        <v>2.972683437561455</v>
      </c>
      <c r="T94">
        <v>0</v>
      </c>
      <c r="U94">
        <v>21.411262870279366</v>
      </c>
      <c r="V94">
        <v>0</v>
      </c>
      <c r="W94">
        <v>0</v>
      </c>
      <c r="X94">
        <v>10.002509523809525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2.7225252000000002</v>
      </c>
      <c r="AG94">
        <v>13.105728000000001</v>
      </c>
      <c r="AH94">
        <v>0</v>
      </c>
      <c r="AI94">
        <v>0</v>
      </c>
      <c r="AJ94">
        <v>0</v>
      </c>
      <c r="AK94">
        <v>16.156377450000001</v>
      </c>
      <c r="AL94">
        <v>0</v>
      </c>
      <c r="AM94">
        <v>0</v>
      </c>
      <c r="AN94">
        <v>0.72674806200000008</v>
      </c>
      <c r="AO94">
        <v>0.31930516799999997</v>
      </c>
      <c r="AP94">
        <v>0.62881727999999992</v>
      </c>
      <c r="AQ94">
        <v>0</v>
      </c>
      <c r="AR94">
        <v>5.4193151999999998</v>
      </c>
      <c r="AS94">
        <v>3.3016588799999993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15.237207282669734</v>
      </c>
      <c r="BB94">
        <f t="shared" si="1"/>
        <v>383.64253828925496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211.99216912105214</v>
      </c>
      <c r="M95">
        <v>28.221875139477795</v>
      </c>
      <c r="N95">
        <v>36.246769493278173</v>
      </c>
      <c r="O95">
        <v>0</v>
      </c>
      <c r="P95">
        <v>41.6550382848392</v>
      </c>
      <c r="Q95">
        <v>2.0006722689075631</v>
      </c>
      <c r="R95">
        <v>1.9962901927194858</v>
      </c>
      <c r="S95">
        <v>2.972683437561455</v>
      </c>
      <c r="T95">
        <v>0</v>
      </c>
      <c r="U95">
        <v>21.411262870279366</v>
      </c>
      <c r="V95">
        <v>0</v>
      </c>
      <c r="W95">
        <v>1.4055497915402861</v>
      </c>
      <c r="X95">
        <v>10.293750470383275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2.7225252000000002</v>
      </c>
      <c r="AG95">
        <v>13.105728000000001</v>
      </c>
      <c r="AH95">
        <v>0</v>
      </c>
      <c r="AI95">
        <v>0</v>
      </c>
      <c r="AJ95">
        <v>0</v>
      </c>
      <c r="AK95">
        <v>16.156377450000001</v>
      </c>
      <c r="AL95">
        <v>0</v>
      </c>
      <c r="AM95">
        <v>0</v>
      </c>
      <c r="AN95">
        <v>0.72674806200000008</v>
      </c>
      <c r="AO95">
        <v>0.36169879199999999</v>
      </c>
      <c r="AP95">
        <v>0.62881727999999992</v>
      </c>
      <c r="AQ95">
        <v>0</v>
      </c>
      <c r="AR95">
        <v>2.7096576000000003</v>
      </c>
      <c r="AS95">
        <v>3.3016588799999993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15.200135247451254</v>
      </c>
      <c r="BB95">
        <f t="shared" si="1"/>
        <v>382.70913708658748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1.6219751526136363</v>
      </c>
      <c r="L96">
        <v>211.99216912105214</v>
      </c>
      <c r="M96">
        <v>28.221875139477795</v>
      </c>
      <c r="N96">
        <v>36.246769493278173</v>
      </c>
      <c r="O96">
        <v>0</v>
      </c>
      <c r="P96">
        <v>41.6550382848392</v>
      </c>
      <c r="Q96">
        <v>2.0006722689075631</v>
      </c>
      <c r="R96">
        <v>1.9962901927194858</v>
      </c>
      <c r="S96">
        <v>2.972683437561455</v>
      </c>
      <c r="T96">
        <v>0</v>
      </c>
      <c r="U96">
        <v>21.411262870279366</v>
      </c>
      <c r="V96">
        <v>0</v>
      </c>
      <c r="W96">
        <v>0</v>
      </c>
      <c r="X96">
        <v>10.000428228097007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2.7225252000000002</v>
      </c>
      <c r="AG96">
        <v>13.105728000000001</v>
      </c>
      <c r="AH96">
        <v>0</v>
      </c>
      <c r="AI96">
        <v>0</v>
      </c>
      <c r="AJ96">
        <v>0</v>
      </c>
      <c r="AK96">
        <v>16.156377450000001</v>
      </c>
      <c r="AL96">
        <v>0</v>
      </c>
      <c r="AM96">
        <v>0</v>
      </c>
      <c r="AN96">
        <v>0.72674806200000008</v>
      </c>
      <c r="AO96">
        <v>0.40499440800000003</v>
      </c>
      <c r="AP96">
        <v>0.62881727999999992</v>
      </c>
      <c r="AQ96">
        <v>0</v>
      </c>
      <c r="AR96">
        <v>2.7096576000000003</v>
      </c>
      <c r="AS96">
        <v>3.3016588799999993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15.198851405924819</v>
      </c>
      <c r="BB96">
        <f t="shared" si="1"/>
        <v>382.67681966290098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1.6531440702212878</v>
      </c>
      <c r="L97">
        <v>211.99216912105214</v>
      </c>
      <c r="M97">
        <v>28.221875139477795</v>
      </c>
      <c r="N97">
        <v>36.246769493278173</v>
      </c>
      <c r="O97">
        <v>0</v>
      </c>
      <c r="P97">
        <v>41.6550382848392</v>
      </c>
      <c r="Q97">
        <v>2.0006722689075631</v>
      </c>
      <c r="R97">
        <v>5.4587736047835991</v>
      </c>
      <c r="S97">
        <v>2.972683437561455</v>
      </c>
      <c r="T97">
        <v>0</v>
      </c>
      <c r="U97">
        <v>21.411262870279366</v>
      </c>
      <c r="V97">
        <v>0</v>
      </c>
      <c r="W97">
        <v>0</v>
      </c>
      <c r="X97">
        <v>9.9994040315512702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2.7225252000000002</v>
      </c>
      <c r="AG97">
        <v>13.105728000000001</v>
      </c>
      <c r="AH97">
        <v>0</v>
      </c>
      <c r="AI97">
        <v>0</v>
      </c>
      <c r="AJ97">
        <v>0</v>
      </c>
      <c r="AK97">
        <v>16.156377450000001</v>
      </c>
      <c r="AL97">
        <v>0</v>
      </c>
      <c r="AM97">
        <v>0</v>
      </c>
      <c r="AN97">
        <v>0.72674806200000008</v>
      </c>
      <c r="AO97">
        <v>0.43836811200000003</v>
      </c>
      <c r="AP97">
        <v>1.8864518399999999</v>
      </c>
      <c r="AQ97">
        <v>0</v>
      </c>
      <c r="AR97">
        <v>2.7096576000000003</v>
      </c>
      <c r="AS97">
        <v>3.3016588799999993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15.381586369369643</v>
      </c>
      <c r="BB97">
        <f t="shared" si="1"/>
        <v>387.27772109658213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1.6219751526136363</v>
      </c>
      <c r="L98">
        <v>211.99216912105214</v>
      </c>
      <c r="M98">
        <v>28.221875139477795</v>
      </c>
      <c r="N98">
        <v>36.246769493278173</v>
      </c>
      <c r="O98">
        <v>0</v>
      </c>
      <c r="P98">
        <v>41.6550382848392</v>
      </c>
      <c r="Q98">
        <v>2.0006722689075631</v>
      </c>
      <c r="R98">
        <v>5.4587736047835991</v>
      </c>
      <c r="S98">
        <v>2.972683437561455</v>
      </c>
      <c r="T98">
        <v>0</v>
      </c>
      <c r="U98">
        <v>21.411262870279366</v>
      </c>
      <c r="V98">
        <v>0</v>
      </c>
      <c r="W98">
        <v>0</v>
      </c>
      <c r="X98">
        <v>9.9994040315512702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2.7225252000000002</v>
      </c>
      <c r="AG98">
        <v>13.105728000000001</v>
      </c>
      <c r="AH98">
        <v>0</v>
      </c>
      <c r="AI98">
        <v>0</v>
      </c>
      <c r="AJ98">
        <v>0</v>
      </c>
      <c r="AK98">
        <v>16.156377450000001</v>
      </c>
      <c r="AL98">
        <v>0</v>
      </c>
      <c r="AM98">
        <v>0</v>
      </c>
      <c r="AN98">
        <v>0.72674806200000008</v>
      </c>
      <c r="AO98">
        <v>0.46542787200000002</v>
      </c>
      <c r="AP98">
        <v>1.8864518399999999</v>
      </c>
      <c r="AQ98">
        <v>0</v>
      </c>
      <c r="AR98">
        <v>2.7096576000000003</v>
      </c>
      <c r="AS98">
        <v>3.3016588799999993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15.381429324771728</v>
      </c>
      <c r="BB98">
        <f t="shared" si="1"/>
        <v>387.27376898357244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4.5055050000000004E-4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0.18118133123671151</v>
      </c>
      <c r="L99">
        <f t="shared" si="2"/>
        <v>7.6451176705857931</v>
      </c>
      <c r="M99">
        <f t="shared" si="2"/>
        <v>0.67732238328665872</v>
      </c>
      <c r="N99">
        <f t="shared" si="2"/>
        <v>0.869922467838674</v>
      </c>
      <c r="O99">
        <f t="shared" si="2"/>
        <v>0</v>
      </c>
      <c r="P99">
        <f t="shared" si="2"/>
        <v>1.0262866795005592</v>
      </c>
      <c r="Q99">
        <f t="shared" si="2"/>
        <v>9.538185925650243E-2</v>
      </c>
      <c r="R99">
        <f t="shared" si="2"/>
        <v>0.25602116338080477</v>
      </c>
      <c r="S99">
        <f t="shared" si="2"/>
        <v>0.16326360021888636</v>
      </c>
      <c r="T99">
        <f t="shared" si="2"/>
        <v>0</v>
      </c>
      <c r="U99">
        <f t="shared" si="2"/>
        <v>0.5138703088867056</v>
      </c>
      <c r="V99">
        <f t="shared" si="2"/>
        <v>5.5720318398246801E-2</v>
      </c>
      <c r="W99">
        <f t="shared" si="2"/>
        <v>0.23800165917795266</v>
      </c>
      <c r="X99">
        <f t="shared" si="2"/>
        <v>0.58302277007225378</v>
      </c>
      <c r="Y99">
        <f t="shared" si="2"/>
        <v>0</v>
      </c>
      <c r="Z99">
        <f t="shared" si="2"/>
        <v>2.1612387940000002E-2</v>
      </c>
      <c r="AA99">
        <f t="shared" si="2"/>
        <v>3.4355261511999989E-2</v>
      </c>
      <c r="AB99">
        <f t="shared" si="2"/>
        <v>4.7077748400000015E-2</v>
      </c>
      <c r="AC99">
        <f t="shared" si="2"/>
        <v>3.78996485621E-2</v>
      </c>
      <c r="AD99">
        <f t="shared" si="2"/>
        <v>5.5526100000000023E-2</v>
      </c>
      <c r="AE99">
        <f t="shared" si="2"/>
        <v>9.8406988175600063E-2</v>
      </c>
      <c r="AF99">
        <f t="shared" si="2"/>
        <v>8.6667052200000108E-2</v>
      </c>
      <c r="AG99">
        <f t="shared" si="2"/>
        <v>0.31453747200000004</v>
      </c>
      <c r="AH99">
        <f t="shared" si="2"/>
        <v>0.217937625</v>
      </c>
      <c r="AI99">
        <f t="shared" si="2"/>
        <v>1.9727289700000004E-2</v>
      </c>
      <c r="AJ99">
        <f t="shared" si="2"/>
        <v>0</v>
      </c>
      <c r="AK99">
        <f t="shared" si="2"/>
        <v>0.38775305880000055</v>
      </c>
      <c r="AL99">
        <f t="shared" si="2"/>
        <v>0</v>
      </c>
      <c r="AM99">
        <f t="shared" si="2"/>
        <v>1.5460558761999999E-2</v>
      </c>
      <c r="AN99">
        <f t="shared" si="2"/>
        <v>1.7441953487999977E-2</v>
      </c>
      <c r="AO99">
        <f t="shared" si="2"/>
        <v>8.3201997060000001E-3</v>
      </c>
      <c r="AP99">
        <f t="shared" si="2"/>
        <v>1.9296830280000024E-2</v>
      </c>
      <c r="AQ99">
        <f t="shared" si="2"/>
        <v>0.15890081999999997</v>
      </c>
      <c r="AR99">
        <f t="shared" si="2"/>
        <v>7.1805926400000122E-2</v>
      </c>
      <c r="AS99">
        <f t="shared" si="2"/>
        <v>6.3845828591999901E-2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0.53411758915560115</v>
      </c>
      <c r="BB99">
        <f t="shared" si="1"/>
        <v>13.448017922701844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0.45747566559668212</v>
      </c>
      <c r="L3">
        <v>1.4139657924743443</v>
      </c>
      <c r="M3">
        <v>1.1957919208920682</v>
      </c>
      <c r="N3">
        <v>2.5266680972078595</v>
      </c>
      <c r="O3">
        <v>2.8073651759289713</v>
      </c>
      <c r="P3">
        <v>0</v>
      </c>
      <c r="Q3">
        <v>0</v>
      </c>
      <c r="R3">
        <v>0.45737649580838324</v>
      </c>
      <c r="S3">
        <v>0.24955458620689655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0.18941669999999997</v>
      </c>
      <c r="AG3">
        <v>1.1990160000000001</v>
      </c>
      <c r="AH3">
        <v>0</v>
      </c>
      <c r="AI3">
        <v>0</v>
      </c>
      <c r="AJ3">
        <v>0</v>
      </c>
      <c r="AK3">
        <v>1.2452863500000002</v>
      </c>
      <c r="AL3">
        <v>0</v>
      </c>
      <c r="AM3">
        <v>0</v>
      </c>
      <c r="AN3">
        <v>1.1591938E-2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71.151773000000006</v>
      </c>
      <c r="BA3">
        <v>3.1978030547375185</v>
      </c>
      <c r="BB3">
        <f>SUM(B3:AZ3)-BA3</f>
        <v>79.707478667377686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0.45748204250000007</v>
      </c>
      <c r="L4">
        <v>1.4139657924743443</v>
      </c>
      <c r="M4">
        <v>1.1957919208920682</v>
      </c>
      <c r="N4">
        <v>2.5266680972078595</v>
      </c>
      <c r="O4">
        <v>2.8073651759289713</v>
      </c>
      <c r="P4">
        <v>0</v>
      </c>
      <c r="Q4">
        <v>0</v>
      </c>
      <c r="R4">
        <v>0.45737649580838324</v>
      </c>
      <c r="S4">
        <v>0.24955458620689655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0.18941669999999997</v>
      </c>
      <c r="AG4">
        <v>1.1990160000000001</v>
      </c>
      <c r="AH4">
        <v>0</v>
      </c>
      <c r="AI4">
        <v>0</v>
      </c>
      <c r="AJ4">
        <v>0</v>
      </c>
      <c r="AK4">
        <v>1.2452863500000002</v>
      </c>
      <c r="AL4">
        <v>0</v>
      </c>
      <c r="AM4">
        <v>0</v>
      </c>
      <c r="AN4">
        <v>1.1591938E-2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71.171773000000002</v>
      </c>
      <c r="BA4">
        <v>3.1978032978827264</v>
      </c>
      <c r="BB4">
        <f t="shared" ref="BB4:BB67" si="0">SUM(B4:AZ4)-BA4</f>
        <v>79.727484801135802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0.45747566559668212</v>
      </c>
      <c r="L5">
        <v>1.4139657924743443</v>
      </c>
      <c r="M5">
        <v>1.1958656381066506</v>
      </c>
      <c r="N5">
        <v>2.5266680972078595</v>
      </c>
      <c r="O5">
        <v>2.8073651759289713</v>
      </c>
      <c r="P5">
        <v>0</v>
      </c>
      <c r="Q5">
        <v>0</v>
      </c>
      <c r="R5">
        <v>0.45737649580838324</v>
      </c>
      <c r="S5">
        <v>0.24955458620689655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0.18941669999999997</v>
      </c>
      <c r="AG5">
        <v>1.1990160000000001</v>
      </c>
      <c r="AH5">
        <v>0</v>
      </c>
      <c r="AI5">
        <v>0</v>
      </c>
      <c r="AJ5">
        <v>0</v>
      </c>
      <c r="AK5">
        <v>1.2452863500000002</v>
      </c>
      <c r="AL5">
        <v>0</v>
      </c>
      <c r="AM5">
        <v>0</v>
      </c>
      <c r="AN5">
        <v>1.1591938E-2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71.171773000000002</v>
      </c>
      <c r="BA5">
        <v>3.1978058729652972</v>
      </c>
      <c r="BB5">
        <f t="shared" si="0"/>
        <v>79.727549566364502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0.45748204250000007</v>
      </c>
      <c r="L6">
        <v>1.4139657924743443</v>
      </c>
      <c r="M6">
        <v>1.1958656381066506</v>
      </c>
      <c r="N6">
        <v>2.5266680972078595</v>
      </c>
      <c r="O6">
        <v>2.8073651759289713</v>
      </c>
      <c r="P6">
        <v>0</v>
      </c>
      <c r="Q6">
        <v>0</v>
      </c>
      <c r="R6">
        <v>0.45737649580838324</v>
      </c>
      <c r="S6">
        <v>0.24955458620689655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0.18941669999999997</v>
      </c>
      <c r="AG6">
        <v>1.1990160000000001</v>
      </c>
      <c r="AH6">
        <v>0</v>
      </c>
      <c r="AI6">
        <v>0</v>
      </c>
      <c r="AJ6">
        <v>0</v>
      </c>
      <c r="AK6">
        <v>1.2452863500000002</v>
      </c>
      <c r="AL6">
        <v>0</v>
      </c>
      <c r="AM6">
        <v>0</v>
      </c>
      <c r="AN6">
        <v>1.1591938E-2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71.171773000000002</v>
      </c>
      <c r="BA6">
        <v>3.1978061161105193</v>
      </c>
      <c r="BB6">
        <f t="shared" si="0"/>
        <v>79.727555700122593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0.45747566559668212</v>
      </c>
      <c r="L7">
        <v>1.4139657924743443</v>
      </c>
      <c r="M7">
        <v>1.1958656381066506</v>
      </c>
      <c r="N7">
        <v>2.5266680972078595</v>
      </c>
      <c r="O7">
        <v>2.8073651759289713</v>
      </c>
      <c r="P7">
        <v>0</v>
      </c>
      <c r="Q7">
        <v>0</v>
      </c>
      <c r="R7">
        <v>0.45731897197376276</v>
      </c>
      <c r="S7">
        <v>0.24955458620689655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0.18941669999999997</v>
      </c>
      <c r="AG7">
        <v>1.1990160000000001</v>
      </c>
      <c r="AH7">
        <v>0</v>
      </c>
      <c r="AI7">
        <v>0</v>
      </c>
      <c r="AJ7">
        <v>0</v>
      </c>
      <c r="AK7">
        <v>1.2452863500000002</v>
      </c>
      <c r="AL7">
        <v>0</v>
      </c>
      <c r="AM7">
        <v>0</v>
      </c>
      <c r="AN7">
        <v>1.1591938E-2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71.049823000000004</v>
      </c>
      <c r="BA7">
        <v>3.1923816531930393</v>
      </c>
      <c r="BB7">
        <f t="shared" si="0"/>
        <v>79.610966262302128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0.45748204250000007</v>
      </c>
      <c r="L8">
        <v>1.4139657924743443</v>
      </c>
      <c r="M8">
        <v>1.1958656381066506</v>
      </c>
      <c r="N8">
        <v>2.5266680972078595</v>
      </c>
      <c r="O8">
        <v>2.8073651759289713</v>
      </c>
      <c r="P8">
        <v>0</v>
      </c>
      <c r="Q8">
        <v>0</v>
      </c>
      <c r="R8">
        <v>0.45731897197376276</v>
      </c>
      <c r="S8">
        <v>0.24955458620689655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0.18941669999999997</v>
      </c>
      <c r="AG8">
        <v>1.1990160000000001</v>
      </c>
      <c r="AH8">
        <v>0</v>
      </c>
      <c r="AI8">
        <v>0</v>
      </c>
      <c r="AJ8">
        <v>0</v>
      </c>
      <c r="AK8">
        <v>1.2452863500000002</v>
      </c>
      <c r="AL8">
        <v>0</v>
      </c>
      <c r="AM8">
        <v>0</v>
      </c>
      <c r="AN8">
        <v>1.1591938E-2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71.059822999999994</v>
      </c>
      <c r="BA8">
        <v>3.1923818963382473</v>
      </c>
      <c r="BB8">
        <f t="shared" si="0"/>
        <v>79.620972396060239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1.4140103521873619</v>
      </c>
      <c r="L9">
        <v>1.4139657924743443</v>
      </c>
      <c r="M9">
        <v>1.1958656381066506</v>
      </c>
      <c r="N9">
        <v>2.5266680972078595</v>
      </c>
      <c r="O9">
        <v>2.8073651759289713</v>
      </c>
      <c r="P9">
        <v>0</v>
      </c>
      <c r="Q9">
        <v>0</v>
      </c>
      <c r="R9">
        <v>0.45731897197376276</v>
      </c>
      <c r="S9">
        <v>0.3014369864966242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0.18941669999999997</v>
      </c>
      <c r="AG9">
        <v>1.1990160000000001</v>
      </c>
      <c r="AH9">
        <v>0</v>
      </c>
      <c r="AI9">
        <v>0</v>
      </c>
      <c r="AJ9">
        <v>0</v>
      </c>
      <c r="AK9">
        <v>1.2452863500000002</v>
      </c>
      <c r="AL9">
        <v>0</v>
      </c>
      <c r="AM9">
        <v>0</v>
      </c>
      <c r="AN9">
        <v>1.1591938E-2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71.139822999999993</v>
      </c>
      <c r="BA9">
        <v>3.2409031828738692</v>
      </c>
      <c r="BB9">
        <f t="shared" si="0"/>
        <v>80.660861819501704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1.4139959476358817</v>
      </c>
      <c r="L10">
        <v>1.4139657924743443</v>
      </c>
      <c r="M10">
        <v>1.1958656381066506</v>
      </c>
      <c r="N10">
        <v>2.5266680972078595</v>
      </c>
      <c r="O10">
        <v>2.8073651759289713</v>
      </c>
      <c r="P10">
        <v>0</v>
      </c>
      <c r="Q10">
        <v>0</v>
      </c>
      <c r="R10">
        <v>0.45731897197376276</v>
      </c>
      <c r="S10">
        <v>0.3014369864966242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0.18941669999999997</v>
      </c>
      <c r="AG10">
        <v>1.1990160000000001</v>
      </c>
      <c r="AH10">
        <v>0</v>
      </c>
      <c r="AI10">
        <v>0</v>
      </c>
      <c r="AJ10">
        <v>0</v>
      </c>
      <c r="AK10">
        <v>1.2452863500000002</v>
      </c>
      <c r="AL10">
        <v>0</v>
      </c>
      <c r="AM10">
        <v>0</v>
      </c>
      <c r="AN10">
        <v>1.1591938E-2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71.139822999999993</v>
      </c>
      <c r="BA10">
        <v>3.2409026344867726</v>
      </c>
      <c r="BB10">
        <f t="shared" si="0"/>
        <v>80.660847963337318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1.4140685359026035</v>
      </c>
      <c r="L11">
        <v>1.4139657924743443</v>
      </c>
      <c r="M11">
        <v>1.1958049043800123</v>
      </c>
      <c r="N11">
        <v>2.5266680972078595</v>
      </c>
      <c r="O11">
        <v>2.8073651759289713</v>
      </c>
      <c r="P11">
        <v>0</v>
      </c>
      <c r="Q11">
        <v>0</v>
      </c>
      <c r="R11">
        <v>0.4783763458475539</v>
      </c>
      <c r="S11">
        <v>0.30160641120117904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0.18941669999999997</v>
      </c>
      <c r="AG11">
        <v>1.1990160000000001</v>
      </c>
      <c r="AH11">
        <v>0</v>
      </c>
      <c r="AI11">
        <v>0</v>
      </c>
      <c r="AJ11">
        <v>0</v>
      </c>
      <c r="AK11">
        <v>1.2452863500000002</v>
      </c>
      <c r="AL11">
        <v>0</v>
      </c>
      <c r="AM11">
        <v>0</v>
      </c>
      <c r="AN11">
        <v>1.1591938E-2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71.139822999999993</v>
      </c>
      <c r="BA11">
        <v>3.2417139600595908</v>
      </c>
      <c r="BB11">
        <f t="shared" si="0"/>
        <v>80.681275290882937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1.4140551397730727</v>
      </c>
      <c r="L12">
        <v>1.4139657924743443</v>
      </c>
      <c r="M12">
        <v>1.1958049043800123</v>
      </c>
      <c r="N12">
        <v>2.5266680972078595</v>
      </c>
      <c r="O12">
        <v>2.8073651759289713</v>
      </c>
      <c r="P12">
        <v>0</v>
      </c>
      <c r="Q12">
        <v>0</v>
      </c>
      <c r="R12">
        <v>0.4783763458475539</v>
      </c>
      <c r="S12">
        <v>0.30160641120117904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0.18941669999999997</v>
      </c>
      <c r="AG12">
        <v>1.1990160000000001</v>
      </c>
      <c r="AH12">
        <v>0</v>
      </c>
      <c r="AI12">
        <v>0</v>
      </c>
      <c r="AJ12">
        <v>0</v>
      </c>
      <c r="AK12">
        <v>1.2452863500000002</v>
      </c>
      <c r="AL12">
        <v>0</v>
      </c>
      <c r="AM12">
        <v>0</v>
      </c>
      <c r="AN12">
        <v>1.1591938E-2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71.139822999999993</v>
      </c>
      <c r="BA12">
        <v>3.2417134494447879</v>
      </c>
      <c r="BB12">
        <f t="shared" si="0"/>
        <v>80.681262405368201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1.4140685359026035</v>
      </c>
      <c r="L13">
        <v>1.4139657924743443</v>
      </c>
      <c r="M13">
        <v>1.1958049043800123</v>
      </c>
      <c r="N13">
        <v>2.5266680972078595</v>
      </c>
      <c r="O13">
        <v>2.8073651759289713</v>
      </c>
      <c r="P13">
        <v>0</v>
      </c>
      <c r="Q13">
        <v>0</v>
      </c>
      <c r="R13">
        <v>0.4783763458475539</v>
      </c>
      <c r="S13">
        <v>0.30160641120117904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0.18941669999999997</v>
      </c>
      <c r="AG13">
        <v>1.1990160000000001</v>
      </c>
      <c r="AH13">
        <v>0</v>
      </c>
      <c r="AI13">
        <v>0</v>
      </c>
      <c r="AJ13">
        <v>0</v>
      </c>
      <c r="AK13">
        <v>1.2452863500000002</v>
      </c>
      <c r="AL13">
        <v>0</v>
      </c>
      <c r="AM13">
        <v>0</v>
      </c>
      <c r="AN13">
        <v>1.1591938E-2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70.377872999999994</v>
      </c>
      <c r="BA13">
        <v>3.2162909600595873</v>
      </c>
      <c r="BB13">
        <f t="shared" si="0"/>
        <v>79.944748290882941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1.4140551397730727</v>
      </c>
      <c r="L14">
        <v>1.4139657924743443</v>
      </c>
      <c r="M14">
        <v>1.1958049043800123</v>
      </c>
      <c r="N14">
        <v>2.5266680972078595</v>
      </c>
      <c r="O14">
        <v>2.8073651759289713</v>
      </c>
      <c r="P14">
        <v>0</v>
      </c>
      <c r="Q14">
        <v>0</v>
      </c>
      <c r="R14">
        <v>0.4783763458475539</v>
      </c>
      <c r="S14">
        <v>0.30160641120117904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0.18941669999999997</v>
      </c>
      <c r="AG14">
        <v>1.1990160000000001</v>
      </c>
      <c r="AH14">
        <v>0</v>
      </c>
      <c r="AI14">
        <v>0</v>
      </c>
      <c r="AJ14">
        <v>0</v>
      </c>
      <c r="AK14">
        <v>1.2452863500000002</v>
      </c>
      <c r="AL14">
        <v>0</v>
      </c>
      <c r="AM14">
        <v>0</v>
      </c>
      <c r="AN14">
        <v>1.1591938E-2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70.227873000000002</v>
      </c>
      <c r="BA14">
        <v>3.2062904494447935</v>
      </c>
      <c r="BB14">
        <f t="shared" si="0"/>
        <v>79.804735405368206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1.4140685359026035</v>
      </c>
      <c r="L15">
        <v>1.4139657924743443</v>
      </c>
      <c r="M15">
        <v>1.1958049043800123</v>
      </c>
      <c r="N15">
        <v>2.5266680972078595</v>
      </c>
      <c r="O15">
        <v>2.8073651759289713</v>
      </c>
      <c r="P15">
        <v>0</v>
      </c>
      <c r="Q15">
        <v>0</v>
      </c>
      <c r="R15">
        <v>0.57159178994784265</v>
      </c>
      <c r="S15">
        <v>0.30160641120117904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0.18941669999999997</v>
      </c>
      <c r="AG15">
        <v>1.1990160000000001</v>
      </c>
      <c r="AH15">
        <v>0</v>
      </c>
      <c r="AI15">
        <v>0</v>
      </c>
      <c r="AJ15">
        <v>0</v>
      </c>
      <c r="AK15">
        <v>1.2452863500000002</v>
      </c>
      <c r="AL15">
        <v>0</v>
      </c>
      <c r="AM15">
        <v>0</v>
      </c>
      <c r="AN15">
        <v>1.1591938E-2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70.227873000000002</v>
      </c>
      <c r="BA15">
        <v>3.2098517934358144</v>
      </c>
      <c r="BB15">
        <f t="shared" si="0"/>
        <v>79.894402901606995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1.4140551397730727</v>
      </c>
      <c r="L16">
        <v>1.4139657924743443</v>
      </c>
      <c r="M16">
        <v>1.1958049043800123</v>
      </c>
      <c r="N16">
        <v>2.5266680972078595</v>
      </c>
      <c r="O16">
        <v>2.8073651759289713</v>
      </c>
      <c r="P16">
        <v>0</v>
      </c>
      <c r="Q16">
        <v>0</v>
      </c>
      <c r="R16">
        <v>0.57159178994784265</v>
      </c>
      <c r="S16">
        <v>0.30160641120117904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0.18941669999999997</v>
      </c>
      <c r="AG16">
        <v>1.1990160000000001</v>
      </c>
      <c r="AH16">
        <v>0</v>
      </c>
      <c r="AI16">
        <v>0</v>
      </c>
      <c r="AJ16">
        <v>0</v>
      </c>
      <c r="AK16">
        <v>1.2452863500000002</v>
      </c>
      <c r="AL16">
        <v>0</v>
      </c>
      <c r="AM16">
        <v>0</v>
      </c>
      <c r="AN16">
        <v>1.1591938E-2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70.227873000000002</v>
      </c>
      <c r="BA16">
        <v>3.2098512828210115</v>
      </c>
      <c r="BB16">
        <f t="shared" si="0"/>
        <v>79.894390016092274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1.4140685359026035</v>
      </c>
      <c r="L17">
        <v>1.4139657924743443</v>
      </c>
      <c r="M17">
        <v>1.1958049043800123</v>
      </c>
      <c r="N17">
        <v>2.5266680972078595</v>
      </c>
      <c r="O17">
        <v>2.8073651759289713</v>
      </c>
      <c r="P17">
        <v>0</v>
      </c>
      <c r="Q17">
        <v>0</v>
      </c>
      <c r="R17">
        <v>0.57159178994784265</v>
      </c>
      <c r="S17">
        <v>0.30160641120117904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0.18941669999999997</v>
      </c>
      <c r="AG17">
        <v>1.1990160000000001</v>
      </c>
      <c r="AH17">
        <v>0</v>
      </c>
      <c r="AI17">
        <v>0</v>
      </c>
      <c r="AJ17">
        <v>0</v>
      </c>
      <c r="AK17">
        <v>1.2452863500000002</v>
      </c>
      <c r="AL17">
        <v>0</v>
      </c>
      <c r="AM17">
        <v>0</v>
      </c>
      <c r="AN17">
        <v>1.1591938E-2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70.147873000000004</v>
      </c>
      <c r="BA17">
        <v>3.1998517934358235</v>
      </c>
      <c r="BB17">
        <f t="shared" si="0"/>
        <v>79.824402901606987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1.4140551397730727</v>
      </c>
      <c r="L18">
        <v>1.4139657924743443</v>
      </c>
      <c r="M18">
        <v>1.1958049043800123</v>
      </c>
      <c r="N18">
        <v>2.5266680972078595</v>
      </c>
      <c r="O18">
        <v>2.8073651759289713</v>
      </c>
      <c r="P18">
        <v>0</v>
      </c>
      <c r="Q18">
        <v>0</v>
      </c>
      <c r="R18">
        <v>0.57159178994784265</v>
      </c>
      <c r="S18">
        <v>0.30160641120117904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0.18941669999999997</v>
      </c>
      <c r="AG18">
        <v>1.1990160000000001</v>
      </c>
      <c r="AH18">
        <v>0</v>
      </c>
      <c r="AI18">
        <v>0</v>
      </c>
      <c r="AJ18">
        <v>0</v>
      </c>
      <c r="AK18">
        <v>1.2452863500000002</v>
      </c>
      <c r="AL18">
        <v>0</v>
      </c>
      <c r="AM18">
        <v>0</v>
      </c>
      <c r="AN18">
        <v>1.1591938E-2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70.147873000000004</v>
      </c>
      <c r="BA18">
        <v>3.1998512828210206</v>
      </c>
      <c r="BB18">
        <f t="shared" si="0"/>
        <v>79.824390016092266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1.4140685359026035</v>
      </c>
      <c r="L19">
        <v>1.4139657924743443</v>
      </c>
      <c r="M19">
        <v>1.1958049043800123</v>
      </c>
      <c r="N19">
        <v>2.5266680972078595</v>
      </c>
      <c r="O19">
        <v>2.8073651759289713</v>
      </c>
      <c r="P19">
        <v>0</v>
      </c>
      <c r="Q19">
        <v>0</v>
      </c>
      <c r="R19">
        <v>0.58259656984273822</v>
      </c>
      <c r="S19">
        <v>0.30160641120117904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0.18941669999999997</v>
      </c>
      <c r="AG19">
        <v>1.1990160000000001</v>
      </c>
      <c r="AH19">
        <v>0</v>
      </c>
      <c r="AI19">
        <v>0</v>
      </c>
      <c r="AJ19">
        <v>0</v>
      </c>
      <c r="AK19">
        <v>1.2452863500000002</v>
      </c>
      <c r="AL19">
        <v>0</v>
      </c>
      <c r="AM19">
        <v>0</v>
      </c>
      <c r="AN19">
        <v>1.1591938E-2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70.147873000000004</v>
      </c>
      <c r="BA19">
        <v>3.2002721582254634</v>
      </c>
      <c r="BB19">
        <f t="shared" si="0"/>
        <v>79.834987316712258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1.4140551397730727</v>
      </c>
      <c r="L20">
        <v>1.4139657924743443</v>
      </c>
      <c r="M20">
        <v>1.1958049043800123</v>
      </c>
      <c r="N20">
        <v>2.5266680972078595</v>
      </c>
      <c r="O20">
        <v>2.8073651759289713</v>
      </c>
      <c r="P20">
        <v>0</v>
      </c>
      <c r="Q20">
        <v>0</v>
      </c>
      <c r="R20">
        <v>0.5196493982208269</v>
      </c>
      <c r="S20">
        <v>0.30160641120117904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0.18941669999999997</v>
      </c>
      <c r="AG20">
        <v>1.1990160000000001</v>
      </c>
      <c r="AH20">
        <v>0.20016900000000004</v>
      </c>
      <c r="AI20">
        <v>0</v>
      </c>
      <c r="AJ20">
        <v>0</v>
      </c>
      <c r="AK20">
        <v>1.2452863500000002</v>
      </c>
      <c r="AL20">
        <v>0</v>
      </c>
      <c r="AM20">
        <v>0</v>
      </c>
      <c r="AN20">
        <v>1.1591938E-2</v>
      </c>
      <c r="AO20">
        <v>0</v>
      </c>
      <c r="AP20">
        <v>0</v>
      </c>
      <c r="AQ20">
        <v>0.49449400000000004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70.170673000000008</v>
      </c>
      <c r="BA20">
        <v>3.2252741937511695</v>
      </c>
      <c r="BB20">
        <f t="shared" si="0"/>
        <v>80.464487713435105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1.4140685359026035</v>
      </c>
      <c r="L21">
        <v>1.4139657924743443</v>
      </c>
      <c r="M21">
        <v>1.1958049043800123</v>
      </c>
      <c r="N21">
        <v>2.5266680972078595</v>
      </c>
      <c r="O21">
        <v>2.8073651759289713</v>
      </c>
      <c r="P21">
        <v>0</v>
      </c>
      <c r="Q21">
        <v>0</v>
      </c>
      <c r="R21">
        <v>0.5200726233766233</v>
      </c>
      <c r="S21">
        <v>0.30160641120117904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5.9872799999999997E-2</v>
      </c>
      <c r="AF21">
        <v>0.18941669999999997</v>
      </c>
      <c r="AG21">
        <v>1.1990160000000001</v>
      </c>
      <c r="AH21">
        <v>0.49441742999999994</v>
      </c>
      <c r="AI21">
        <v>0</v>
      </c>
      <c r="AJ21">
        <v>0</v>
      </c>
      <c r="AK21">
        <v>1.2452863500000002</v>
      </c>
      <c r="AL21">
        <v>0</v>
      </c>
      <c r="AM21">
        <v>0</v>
      </c>
      <c r="AN21">
        <v>1.1591938E-2</v>
      </c>
      <c r="AO21">
        <v>0</v>
      </c>
      <c r="AP21">
        <v>0</v>
      </c>
      <c r="AQ21">
        <v>0.49449400000000004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70.278973000000008</v>
      </c>
      <c r="BA21">
        <v>3.2429553045075785</v>
      </c>
      <c r="BB21">
        <f t="shared" si="0"/>
        <v>80.909664453964027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1.4140551397730727</v>
      </c>
      <c r="L22">
        <v>1.4139657924743443</v>
      </c>
      <c r="M22">
        <v>1.1958049043800123</v>
      </c>
      <c r="N22">
        <v>2.5266680972078595</v>
      </c>
      <c r="O22">
        <v>2.8073651759289713</v>
      </c>
      <c r="P22">
        <v>0</v>
      </c>
      <c r="Q22">
        <v>0</v>
      </c>
      <c r="R22">
        <v>0.5200726233766233</v>
      </c>
      <c r="S22">
        <v>0.30160641120117904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0.37420500000000001</v>
      </c>
      <c r="AF22">
        <v>0.18941669999999997</v>
      </c>
      <c r="AG22">
        <v>1.1990160000000001</v>
      </c>
      <c r="AH22">
        <v>0.49441742999999994</v>
      </c>
      <c r="AI22">
        <v>0</v>
      </c>
      <c r="AJ22">
        <v>0</v>
      </c>
      <c r="AK22">
        <v>1.2452863500000002</v>
      </c>
      <c r="AL22">
        <v>0</v>
      </c>
      <c r="AM22">
        <v>0</v>
      </c>
      <c r="AN22">
        <v>1.1591938E-2</v>
      </c>
      <c r="AO22">
        <v>0</v>
      </c>
      <c r="AP22">
        <v>0</v>
      </c>
      <c r="AQ22">
        <v>0.49449400000000004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70.278973000000008</v>
      </c>
      <c r="BA22">
        <v>3.2549622998927754</v>
      </c>
      <c r="BB22">
        <f t="shared" si="0"/>
        <v>81.211976262449298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0.3223150413169053</v>
      </c>
      <c r="L23">
        <v>1.4139657924743443</v>
      </c>
      <c r="M23">
        <v>1.1958049043800123</v>
      </c>
      <c r="N23">
        <v>2.5266680972078595</v>
      </c>
      <c r="O23">
        <v>2.8073651759289713</v>
      </c>
      <c r="P23">
        <v>0</v>
      </c>
      <c r="Q23">
        <v>0</v>
      </c>
      <c r="R23">
        <v>6.2364896739130433E-2</v>
      </c>
      <c r="S23">
        <v>0.16632450965250969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0.37420500000000001</v>
      </c>
      <c r="AF23">
        <v>0.18941669999999997</v>
      </c>
      <c r="AG23">
        <v>1.1990160000000001</v>
      </c>
      <c r="AH23">
        <v>0.49441742999999994</v>
      </c>
      <c r="AI23">
        <v>0</v>
      </c>
      <c r="AJ23">
        <v>0</v>
      </c>
      <c r="AK23">
        <v>1.2452863500000002</v>
      </c>
      <c r="AL23">
        <v>0</v>
      </c>
      <c r="AM23">
        <v>0</v>
      </c>
      <c r="AN23">
        <v>1.1591938E-2</v>
      </c>
      <c r="AO23">
        <v>0</v>
      </c>
      <c r="AP23">
        <v>0</v>
      </c>
      <c r="AQ23">
        <v>0.49449400000000004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70.207998000000003</v>
      </c>
      <c r="BA23">
        <v>3.1878946209800394</v>
      </c>
      <c r="BB23">
        <f t="shared" si="0"/>
        <v>79.523339214719698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0.32230887370877315</v>
      </c>
      <c r="L24">
        <v>1.4139657924743443</v>
      </c>
      <c r="M24">
        <v>1.1958421669270254</v>
      </c>
      <c r="N24">
        <v>2.5266680972078595</v>
      </c>
      <c r="O24">
        <v>2.8073651759289713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0.37420500000000001</v>
      </c>
      <c r="AF24">
        <v>0.18941669999999997</v>
      </c>
      <c r="AG24">
        <v>1.1990160000000001</v>
      </c>
      <c r="AH24">
        <v>0.49441742999999994</v>
      </c>
      <c r="AI24">
        <v>0</v>
      </c>
      <c r="AJ24">
        <v>0</v>
      </c>
      <c r="AK24">
        <v>1.2452863500000002</v>
      </c>
      <c r="AL24">
        <v>0</v>
      </c>
      <c r="AM24">
        <v>0</v>
      </c>
      <c r="AN24">
        <v>1.1591938E-2</v>
      </c>
      <c r="AO24">
        <v>0</v>
      </c>
      <c r="AP24">
        <v>0</v>
      </c>
      <c r="AQ24">
        <v>0.49449400000000004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70.207998000000003</v>
      </c>
      <c r="BA24">
        <v>3.1791598913423242</v>
      </c>
      <c r="BB24">
        <f t="shared" si="0"/>
        <v>79.30341563290466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1.4139803581744657</v>
      </c>
      <c r="M25">
        <v>1.1958421669270254</v>
      </c>
      <c r="N25">
        <v>2.5266680972078595</v>
      </c>
      <c r="O25">
        <v>2.8073651759289713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0.37420500000000001</v>
      </c>
      <c r="AF25">
        <v>0.18941669999999997</v>
      </c>
      <c r="AG25">
        <v>1.1990160000000001</v>
      </c>
      <c r="AH25">
        <v>0.98883485999999987</v>
      </c>
      <c r="AI25">
        <v>0</v>
      </c>
      <c r="AJ25">
        <v>0</v>
      </c>
      <c r="AK25">
        <v>1.2452863500000002</v>
      </c>
      <c r="AL25">
        <v>0</v>
      </c>
      <c r="AM25">
        <v>0</v>
      </c>
      <c r="AN25">
        <v>1.1591938E-2</v>
      </c>
      <c r="AO25">
        <v>0</v>
      </c>
      <c r="AP25">
        <v>0</v>
      </c>
      <c r="AQ25">
        <v>0.9229219999999998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70.339098000000007</v>
      </c>
      <c r="BA25">
        <v>3.2071089408806031</v>
      </c>
      <c r="BB25">
        <f t="shared" si="0"/>
        <v>80.007117705357729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1.4139984815221369</v>
      </c>
      <c r="M26">
        <v>1.1958421669270254</v>
      </c>
      <c r="N26">
        <v>2.5266680972078595</v>
      </c>
      <c r="O26">
        <v>2.8073651759289713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0.11097000000000001</v>
      </c>
      <c r="AC26">
        <v>0.22783431999999998</v>
      </c>
      <c r="AD26">
        <v>0</v>
      </c>
      <c r="AE26">
        <v>0.37420500000000001</v>
      </c>
      <c r="AF26">
        <v>0.18941669999999997</v>
      </c>
      <c r="AG26">
        <v>1.1990160000000001</v>
      </c>
      <c r="AH26">
        <v>1.48325229</v>
      </c>
      <c r="AI26">
        <v>0</v>
      </c>
      <c r="AJ26">
        <v>0</v>
      </c>
      <c r="AK26">
        <v>1.2452863500000002</v>
      </c>
      <c r="AL26">
        <v>0</v>
      </c>
      <c r="AM26">
        <v>0</v>
      </c>
      <c r="AN26">
        <v>1.1591938E-2</v>
      </c>
      <c r="AO26">
        <v>0</v>
      </c>
      <c r="AP26">
        <v>0</v>
      </c>
      <c r="AQ26">
        <v>1.4834819999999997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70.520197999999993</v>
      </c>
      <c r="BA26">
        <v>3.2653601103082295</v>
      </c>
      <c r="BB26">
        <f t="shared" si="0"/>
        <v>81.523766409277755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1.4140159396583061</v>
      </c>
      <c r="M27">
        <v>1.1958421669270254</v>
      </c>
      <c r="N27">
        <v>2.5266680972078595</v>
      </c>
      <c r="O27">
        <v>2.8073651759289713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0.36546120000000004</v>
      </c>
      <c r="AC27">
        <v>0.456118313</v>
      </c>
      <c r="AD27">
        <v>2.9992200000000004E-2</v>
      </c>
      <c r="AE27">
        <v>0.37420500000000001</v>
      </c>
      <c r="AF27">
        <v>0.18941669999999997</v>
      </c>
      <c r="AG27">
        <v>1.1990160000000001</v>
      </c>
      <c r="AH27">
        <v>1.9776697199999997</v>
      </c>
      <c r="AI27">
        <v>0.119876</v>
      </c>
      <c r="AJ27">
        <v>0</v>
      </c>
      <c r="AK27">
        <v>1.2452863500000002</v>
      </c>
      <c r="AL27">
        <v>0</v>
      </c>
      <c r="AM27">
        <v>0.122612688</v>
      </c>
      <c r="AN27">
        <v>1.1591938E-2</v>
      </c>
      <c r="AO27">
        <v>0</v>
      </c>
      <c r="AP27">
        <v>0</v>
      </c>
      <c r="AQ27">
        <v>1.9779760000000002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71.273899</v>
      </c>
      <c r="BA27">
        <v>3.36039796221353</v>
      </c>
      <c r="BB27">
        <f t="shared" si="0"/>
        <v>83.926614526508644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1.4140159396583061</v>
      </c>
      <c r="M28">
        <v>1.1958421669270254</v>
      </c>
      <c r="N28">
        <v>2.5266680972078595</v>
      </c>
      <c r="O28">
        <v>2.8073651759289713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0.73092240000000008</v>
      </c>
      <c r="AC28">
        <v>0.68419245399999995</v>
      </c>
      <c r="AD28">
        <v>0.19794852000000004</v>
      </c>
      <c r="AE28">
        <v>0.37719863999999997</v>
      </c>
      <c r="AF28">
        <v>0.42092599999999997</v>
      </c>
      <c r="AG28">
        <v>1.1990160000000001</v>
      </c>
      <c r="AH28">
        <v>2.4720871499999997</v>
      </c>
      <c r="AI28">
        <v>0.38959699999999997</v>
      </c>
      <c r="AJ28">
        <v>0</v>
      </c>
      <c r="AK28">
        <v>1.2452863500000002</v>
      </c>
      <c r="AL28">
        <v>0</v>
      </c>
      <c r="AM28">
        <v>0.24522537599999999</v>
      </c>
      <c r="AN28">
        <v>1.1591938E-2</v>
      </c>
      <c r="AO28">
        <v>0</v>
      </c>
      <c r="AP28">
        <v>0</v>
      </c>
      <c r="AQ28">
        <v>1.9779760000000002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72.186373000000003</v>
      </c>
      <c r="BA28">
        <v>3.467173829913524</v>
      </c>
      <c r="BB28">
        <f t="shared" si="0"/>
        <v>86.615058377808651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1.4140159396583061</v>
      </c>
      <c r="M29">
        <v>1.1958421669270254</v>
      </c>
      <c r="N29">
        <v>2.5266680972078595</v>
      </c>
      <c r="O29">
        <v>2.8073651759289713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1.0963836000000002</v>
      </c>
      <c r="AC29">
        <v>0.68419245399999995</v>
      </c>
      <c r="AD29">
        <v>0.41389236000000001</v>
      </c>
      <c r="AE29">
        <v>0.76637183999999992</v>
      </c>
      <c r="AF29">
        <v>0.42092599999999997</v>
      </c>
      <c r="AG29">
        <v>1.1990160000000001</v>
      </c>
      <c r="AH29">
        <v>2.9665045800000005</v>
      </c>
      <c r="AI29">
        <v>0.38959699999999997</v>
      </c>
      <c r="AJ29">
        <v>0</v>
      </c>
      <c r="AK29">
        <v>1.2452863500000002</v>
      </c>
      <c r="AL29">
        <v>0</v>
      </c>
      <c r="AM29">
        <v>0.36783806400000002</v>
      </c>
      <c r="AN29">
        <v>1.1591938E-2</v>
      </c>
      <c r="AO29">
        <v>0</v>
      </c>
      <c r="AP29">
        <v>0</v>
      </c>
      <c r="AQ29">
        <v>1.9779760000000002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72.216072999999994</v>
      </c>
      <c r="BA29">
        <v>3.5323934711135037</v>
      </c>
      <c r="BB29">
        <f t="shared" si="0"/>
        <v>88.167147094608652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1.4140159396583061</v>
      </c>
      <c r="M30">
        <v>1.1958421669270254</v>
      </c>
      <c r="N30">
        <v>2.5266680972078595</v>
      </c>
      <c r="O30">
        <v>2.8073651759289713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1.0963836000000002</v>
      </c>
      <c r="AC30">
        <v>0.68419245399999995</v>
      </c>
      <c r="AD30">
        <v>0.62083853999999994</v>
      </c>
      <c r="AE30">
        <v>1.1535093648000001</v>
      </c>
      <c r="AF30">
        <v>0.42092599999999997</v>
      </c>
      <c r="AG30">
        <v>1.1990160000000001</v>
      </c>
      <c r="AH30">
        <v>2.9665045800000005</v>
      </c>
      <c r="AI30">
        <v>0.38959699999999997</v>
      </c>
      <c r="AJ30">
        <v>0</v>
      </c>
      <c r="AK30">
        <v>1.2452863500000002</v>
      </c>
      <c r="AL30">
        <v>0</v>
      </c>
      <c r="AM30">
        <v>0.36783806400000002</v>
      </c>
      <c r="AN30">
        <v>1.1591938E-2</v>
      </c>
      <c r="AO30">
        <v>0</v>
      </c>
      <c r="AP30">
        <v>0</v>
      </c>
      <c r="AQ30">
        <v>1.9779760000000002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72.286072999999988</v>
      </c>
      <c r="BA30">
        <v>3.5550874745135035</v>
      </c>
      <c r="BB30">
        <f t="shared" si="0"/>
        <v>88.808536796008653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1.4140159396583061</v>
      </c>
      <c r="M31">
        <v>1.1958421669270254</v>
      </c>
      <c r="N31">
        <v>2.5266680972078595</v>
      </c>
      <c r="O31">
        <v>2.8073651759289713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1.0963836000000002</v>
      </c>
      <c r="AC31">
        <v>0.68419245399999995</v>
      </c>
      <c r="AD31">
        <v>0.62083853999999994</v>
      </c>
      <c r="AE31">
        <v>1.1535093648000001</v>
      </c>
      <c r="AF31">
        <v>0.42092599999999997</v>
      </c>
      <c r="AG31">
        <v>1.1990160000000001</v>
      </c>
      <c r="AH31">
        <v>2.9665045800000005</v>
      </c>
      <c r="AI31">
        <v>0.38959699999999997</v>
      </c>
      <c r="AJ31">
        <v>0</v>
      </c>
      <c r="AK31">
        <v>1.2452863500000002</v>
      </c>
      <c r="AL31">
        <v>0</v>
      </c>
      <c r="AM31">
        <v>0.36783806400000002</v>
      </c>
      <c r="AN31">
        <v>1.1591938E-2</v>
      </c>
      <c r="AO31">
        <v>0</v>
      </c>
      <c r="AP31">
        <v>0</v>
      </c>
      <c r="AQ31">
        <v>1.9779760000000002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70.460666000000003</v>
      </c>
      <c r="BA31">
        <v>3.484142474513523</v>
      </c>
      <c r="BB31">
        <f t="shared" si="0"/>
        <v>87.054074796008649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1.4140159396583061</v>
      </c>
      <c r="M32">
        <v>1.1958421669270254</v>
      </c>
      <c r="N32">
        <v>2.5266680972078595</v>
      </c>
      <c r="O32">
        <v>2.8073651759289713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1.0963836000000002</v>
      </c>
      <c r="AC32">
        <v>0.68419245399999995</v>
      </c>
      <c r="AD32">
        <v>0.82778472000000003</v>
      </c>
      <c r="AE32">
        <v>1.1535093648000001</v>
      </c>
      <c r="AF32">
        <v>0.42092599999999997</v>
      </c>
      <c r="AG32">
        <v>1.1990160000000001</v>
      </c>
      <c r="AH32">
        <v>2.8023659999999997</v>
      </c>
      <c r="AI32">
        <v>0.38959699999999997</v>
      </c>
      <c r="AJ32">
        <v>0</v>
      </c>
      <c r="AK32">
        <v>1.2452863500000002</v>
      </c>
      <c r="AL32">
        <v>0</v>
      </c>
      <c r="AM32">
        <v>0.24522537599999999</v>
      </c>
      <c r="AN32">
        <v>1.1591938E-2</v>
      </c>
      <c r="AO32">
        <v>0</v>
      </c>
      <c r="AP32">
        <v>0</v>
      </c>
      <c r="AQ32">
        <v>1.9779760000000002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70.428366000000011</v>
      </c>
      <c r="BA32">
        <v>3.4798599091135265</v>
      </c>
      <c r="BB32">
        <f t="shared" si="0"/>
        <v>86.946252273408646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1.4140159396583061</v>
      </c>
      <c r="M33">
        <v>1.1958421669270254</v>
      </c>
      <c r="N33">
        <v>2.5266680972078595</v>
      </c>
      <c r="O33">
        <v>2.8073651759289713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1.0963836000000002</v>
      </c>
      <c r="AC33">
        <v>0.68419245399999995</v>
      </c>
      <c r="AD33">
        <v>0.82778472000000003</v>
      </c>
      <c r="AE33">
        <v>1.1535093648000001</v>
      </c>
      <c r="AF33">
        <v>0.42092599999999997</v>
      </c>
      <c r="AG33">
        <v>1.1990160000000001</v>
      </c>
      <c r="AH33">
        <v>2.4720871499999997</v>
      </c>
      <c r="AI33">
        <v>0.38959699999999997</v>
      </c>
      <c r="AJ33">
        <v>0</v>
      </c>
      <c r="AK33">
        <v>1.2452863500000002</v>
      </c>
      <c r="AL33">
        <v>0</v>
      </c>
      <c r="AM33">
        <v>0.122612688</v>
      </c>
      <c r="AN33">
        <v>1.1591938E-2</v>
      </c>
      <c r="AO33">
        <v>0</v>
      </c>
      <c r="AP33">
        <v>0</v>
      </c>
      <c r="AQ33">
        <v>1.9779760000000002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70.208349999999996</v>
      </c>
      <c r="BA33">
        <v>3.4526274546135198</v>
      </c>
      <c r="BB33">
        <f t="shared" si="0"/>
        <v>86.300577189908637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1.4140159396583061</v>
      </c>
      <c r="M34">
        <v>1.1958421669270254</v>
      </c>
      <c r="N34">
        <v>2.5266680972078595</v>
      </c>
      <c r="O34">
        <v>2.8073651759289713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0.73092240000000008</v>
      </c>
      <c r="AC34">
        <v>0.456118313</v>
      </c>
      <c r="AD34">
        <v>0.41389236000000001</v>
      </c>
      <c r="AE34">
        <v>1.1535093648000001</v>
      </c>
      <c r="AF34">
        <v>0.37883339999999999</v>
      </c>
      <c r="AG34">
        <v>1.1990160000000001</v>
      </c>
      <c r="AH34">
        <v>2.4720871499999997</v>
      </c>
      <c r="AI34">
        <v>0.119876</v>
      </c>
      <c r="AJ34">
        <v>0</v>
      </c>
      <c r="AK34">
        <v>1.2452863500000002</v>
      </c>
      <c r="AL34">
        <v>0</v>
      </c>
      <c r="AM34">
        <v>0</v>
      </c>
      <c r="AN34">
        <v>1.1591938E-2</v>
      </c>
      <c r="AO34">
        <v>0</v>
      </c>
      <c r="AP34">
        <v>0</v>
      </c>
      <c r="AQ34">
        <v>1.4834819999999997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69.634478999999985</v>
      </c>
      <c r="BA34">
        <v>3.3567379542135138</v>
      </c>
      <c r="BB34">
        <f t="shared" si="0"/>
        <v>83.886247701308633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1.4140159396583061</v>
      </c>
      <c r="M35">
        <v>1.1958421669270254</v>
      </c>
      <c r="N35">
        <v>2.5266680972078595</v>
      </c>
      <c r="O35">
        <v>2.8073651759289713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0.11097000000000001</v>
      </c>
      <c r="AC35">
        <v>0.22783431999999998</v>
      </c>
      <c r="AD35">
        <v>0.41389236000000001</v>
      </c>
      <c r="AE35">
        <v>1.1535093648000001</v>
      </c>
      <c r="AF35">
        <v>0.37883339999999999</v>
      </c>
      <c r="AG35">
        <v>1.1990160000000001</v>
      </c>
      <c r="AH35">
        <v>1.9776697199999997</v>
      </c>
      <c r="AI35">
        <v>7.4922500000000003E-2</v>
      </c>
      <c r="AJ35">
        <v>0</v>
      </c>
      <c r="AK35">
        <v>1.2452863500000002</v>
      </c>
      <c r="AL35">
        <v>0</v>
      </c>
      <c r="AM35">
        <v>0</v>
      </c>
      <c r="AN35">
        <v>1.1591938E-2</v>
      </c>
      <c r="AO35">
        <v>0</v>
      </c>
      <c r="AP35">
        <v>0</v>
      </c>
      <c r="AQ35">
        <v>1.4834819999999997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69.065378999999993</v>
      </c>
      <c r="BA35">
        <v>3.2819913501135192</v>
      </c>
      <c r="BB35">
        <f t="shared" si="0"/>
        <v>82.004286982408644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1.4140159396583061</v>
      </c>
      <c r="M36">
        <v>1.1958421669270254</v>
      </c>
      <c r="N36">
        <v>2.5266680972078595</v>
      </c>
      <c r="O36">
        <v>2.8073651759289713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0.19494929999999996</v>
      </c>
      <c r="AE36">
        <v>1.1535093648000001</v>
      </c>
      <c r="AF36">
        <v>0.18941669999999997</v>
      </c>
      <c r="AG36">
        <v>1.1990160000000001</v>
      </c>
      <c r="AH36">
        <v>1.48325229</v>
      </c>
      <c r="AI36">
        <v>7.4922500000000003E-2</v>
      </c>
      <c r="AJ36">
        <v>0</v>
      </c>
      <c r="AK36">
        <v>1.2452863500000002</v>
      </c>
      <c r="AL36">
        <v>0</v>
      </c>
      <c r="AM36">
        <v>0</v>
      </c>
      <c r="AN36">
        <v>1.1591938E-2</v>
      </c>
      <c r="AO36">
        <v>0</v>
      </c>
      <c r="AP36">
        <v>0</v>
      </c>
      <c r="AQ36">
        <v>1.4834819999999997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68.654278999999988</v>
      </c>
      <c r="BA36">
        <v>3.21885895161352</v>
      </c>
      <c r="BB36">
        <f t="shared" si="0"/>
        <v>80.414737870908624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1.4140159396583061</v>
      </c>
      <c r="M37">
        <v>1.1958421669270254</v>
      </c>
      <c r="N37">
        <v>2.5266680972078595</v>
      </c>
      <c r="O37">
        <v>2.8073651759289713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1.1535093648000001</v>
      </c>
      <c r="AF37">
        <v>0.18941669999999997</v>
      </c>
      <c r="AG37">
        <v>1.1990160000000001</v>
      </c>
      <c r="AH37">
        <v>0.98883485999999987</v>
      </c>
      <c r="AI37">
        <v>7.4922500000000003E-2</v>
      </c>
      <c r="AJ37">
        <v>0</v>
      </c>
      <c r="AK37">
        <v>1.2452863500000002</v>
      </c>
      <c r="AL37">
        <v>0</v>
      </c>
      <c r="AM37">
        <v>0</v>
      </c>
      <c r="AN37">
        <v>1.1591938E-2</v>
      </c>
      <c r="AO37">
        <v>0</v>
      </c>
      <c r="AP37">
        <v>0</v>
      </c>
      <c r="AQ37">
        <v>1.4834819999999997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68.593178999999992</v>
      </c>
      <c r="BA37">
        <v>3.1975171322135214</v>
      </c>
      <c r="BB37">
        <f t="shared" si="0"/>
        <v>79.685612960308632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1.4140159396583061</v>
      </c>
      <c r="M38">
        <v>1.1958421669270254</v>
      </c>
      <c r="N38">
        <v>2.5266680972078595</v>
      </c>
      <c r="O38">
        <v>2.8073651759289713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1.1535093648000001</v>
      </c>
      <c r="AF38">
        <v>0.18941669999999997</v>
      </c>
      <c r="AG38">
        <v>1.1990160000000001</v>
      </c>
      <c r="AH38">
        <v>0.45238193999999993</v>
      </c>
      <c r="AI38">
        <v>7.4922500000000003E-2</v>
      </c>
      <c r="AJ38">
        <v>0</v>
      </c>
      <c r="AK38">
        <v>1.2452863500000002</v>
      </c>
      <c r="AL38">
        <v>0</v>
      </c>
      <c r="AM38">
        <v>0</v>
      </c>
      <c r="AN38">
        <v>1.1591938E-2</v>
      </c>
      <c r="AO38">
        <v>0</v>
      </c>
      <c r="AP38">
        <v>0</v>
      </c>
      <c r="AQ38">
        <v>1.4834819999999997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68.460678999999999</v>
      </c>
      <c r="BA38">
        <v>3.1715816290135219</v>
      </c>
      <c r="BB38">
        <f t="shared" si="0"/>
        <v>79.042595543508654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1.4140159396583061</v>
      </c>
      <c r="M39">
        <v>1.1958421669270254</v>
      </c>
      <c r="N39">
        <v>2.5266680972078595</v>
      </c>
      <c r="O39">
        <v>2.8073651759289713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0.71847359999999982</v>
      </c>
      <c r="AF39">
        <v>0.18941669999999997</v>
      </c>
      <c r="AG39">
        <v>1.1990160000000001</v>
      </c>
      <c r="AH39">
        <v>0</v>
      </c>
      <c r="AI39">
        <v>7.4922500000000003E-2</v>
      </c>
      <c r="AJ39">
        <v>0</v>
      </c>
      <c r="AK39">
        <v>1.2452863500000002</v>
      </c>
      <c r="AL39">
        <v>0</v>
      </c>
      <c r="AM39">
        <v>0</v>
      </c>
      <c r="AN39">
        <v>1.1591938E-2</v>
      </c>
      <c r="AO39">
        <v>0</v>
      </c>
      <c r="AP39">
        <v>0</v>
      </c>
      <c r="AQ39">
        <v>0.98898800000000009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68.755195000000001</v>
      </c>
      <c r="BA39">
        <v>3.1300426044135254</v>
      </c>
      <c r="BB39">
        <f t="shared" si="0"/>
        <v>77.996738863308636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1.4140159396583061</v>
      </c>
      <c r="M40">
        <v>1.1958421669270254</v>
      </c>
      <c r="N40">
        <v>2.5266680972078595</v>
      </c>
      <c r="O40">
        <v>2.8073651759289713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0.29337671999999992</v>
      </c>
      <c r="AF40">
        <v>0.18941669999999997</v>
      </c>
      <c r="AG40">
        <v>1.1990160000000001</v>
      </c>
      <c r="AH40">
        <v>0</v>
      </c>
      <c r="AI40">
        <v>7.4922500000000003E-2</v>
      </c>
      <c r="AJ40">
        <v>0</v>
      </c>
      <c r="AK40">
        <v>1.2452863500000002</v>
      </c>
      <c r="AL40">
        <v>0</v>
      </c>
      <c r="AM40">
        <v>0</v>
      </c>
      <c r="AN40">
        <v>1.1591938E-2</v>
      </c>
      <c r="AO40">
        <v>0</v>
      </c>
      <c r="AP40">
        <v>0</v>
      </c>
      <c r="AQ40">
        <v>0.49449400000000004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68.902989000000005</v>
      </c>
      <c r="BA40">
        <v>3.1005602492135385</v>
      </c>
      <c r="BB40">
        <f t="shared" si="0"/>
        <v>77.254424338508628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1.4140159396583061</v>
      </c>
      <c r="M41">
        <v>1.1958421669270254</v>
      </c>
      <c r="N41">
        <v>2.5266680972078595</v>
      </c>
      <c r="O41">
        <v>2.8073651759289713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0.18941669999999997</v>
      </c>
      <c r="AG41">
        <v>1.1990160000000001</v>
      </c>
      <c r="AH41">
        <v>0</v>
      </c>
      <c r="AI41">
        <v>7.4922500000000003E-2</v>
      </c>
      <c r="AJ41">
        <v>0</v>
      </c>
      <c r="AK41">
        <v>1.2452863500000002</v>
      </c>
      <c r="AL41">
        <v>0</v>
      </c>
      <c r="AM41">
        <v>0</v>
      </c>
      <c r="AN41">
        <v>1.1591938E-2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68.902989000000005</v>
      </c>
      <c r="BA41">
        <v>3.0704635804135387</v>
      </c>
      <c r="BB41">
        <f t="shared" si="0"/>
        <v>76.496650287308626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1.4140159396583061</v>
      </c>
      <c r="M42">
        <v>1.1958421669270254</v>
      </c>
      <c r="N42">
        <v>2.5266680972078595</v>
      </c>
      <c r="O42">
        <v>2.8073651759289713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0.18941669999999997</v>
      </c>
      <c r="AG42">
        <v>1.1990160000000001</v>
      </c>
      <c r="AH42">
        <v>0</v>
      </c>
      <c r="AI42">
        <v>7.4922500000000003E-2</v>
      </c>
      <c r="AJ42">
        <v>0</v>
      </c>
      <c r="AK42">
        <v>1.2452863500000002</v>
      </c>
      <c r="AL42">
        <v>0</v>
      </c>
      <c r="AM42">
        <v>0</v>
      </c>
      <c r="AN42">
        <v>1.1591938E-2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69.07523900000001</v>
      </c>
      <c r="BA42">
        <v>3.0758975804135327</v>
      </c>
      <c r="BB42">
        <f t="shared" si="0"/>
        <v>76.663466287308637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1.4140159396583061</v>
      </c>
      <c r="M43">
        <v>1.1958421669270254</v>
      </c>
      <c r="N43">
        <v>2.5266680972078595</v>
      </c>
      <c r="O43">
        <v>2.8073651759289713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0.18941669999999997</v>
      </c>
      <c r="AG43">
        <v>1.1990160000000001</v>
      </c>
      <c r="AH43">
        <v>0</v>
      </c>
      <c r="AI43">
        <v>7.4922500000000003E-2</v>
      </c>
      <c r="AJ43">
        <v>0</v>
      </c>
      <c r="AK43">
        <v>1.2452863500000002</v>
      </c>
      <c r="AL43">
        <v>0</v>
      </c>
      <c r="AM43">
        <v>0</v>
      </c>
      <c r="AN43">
        <v>1.1591938E-2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69.085239000000001</v>
      </c>
      <c r="BA43">
        <v>3.0758975804135185</v>
      </c>
      <c r="BB43">
        <f t="shared" si="0"/>
        <v>76.673466287308642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1.4140159396583061</v>
      </c>
      <c r="M44">
        <v>1.1958421669270254</v>
      </c>
      <c r="N44">
        <v>2.5266680972078595</v>
      </c>
      <c r="O44">
        <v>2.8073651759289713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0.18941669999999997</v>
      </c>
      <c r="AG44">
        <v>1.1990160000000001</v>
      </c>
      <c r="AH44">
        <v>0</v>
      </c>
      <c r="AI44">
        <v>7.4922500000000003E-2</v>
      </c>
      <c r="AJ44">
        <v>0</v>
      </c>
      <c r="AK44">
        <v>1.2452863500000002</v>
      </c>
      <c r="AL44">
        <v>0</v>
      </c>
      <c r="AM44">
        <v>0</v>
      </c>
      <c r="AN44">
        <v>1.1591938E-2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69.155239000000009</v>
      </c>
      <c r="BA44">
        <v>3.0958975804135287</v>
      </c>
      <c r="BB44">
        <f t="shared" si="0"/>
        <v>76.723466287308639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1.4140159396583061</v>
      </c>
      <c r="M45">
        <v>1.1958421669270254</v>
      </c>
      <c r="N45">
        <v>2.5266680972078595</v>
      </c>
      <c r="O45">
        <v>2.8073651759289713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0.18941669999999997</v>
      </c>
      <c r="AG45">
        <v>1.1990160000000001</v>
      </c>
      <c r="AH45">
        <v>0</v>
      </c>
      <c r="AI45">
        <v>7.4922500000000003E-2</v>
      </c>
      <c r="AJ45">
        <v>0</v>
      </c>
      <c r="AK45">
        <v>1.2452863500000002</v>
      </c>
      <c r="AL45">
        <v>0</v>
      </c>
      <c r="AM45">
        <v>0</v>
      </c>
      <c r="AN45">
        <v>1.1591938E-2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69.165239</v>
      </c>
      <c r="BA45">
        <v>3.0958975804135287</v>
      </c>
      <c r="BB45">
        <f t="shared" si="0"/>
        <v>76.73346628730863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1.4140159396583061</v>
      </c>
      <c r="M46">
        <v>1.1958421669270254</v>
      </c>
      <c r="N46">
        <v>2.5266680972078595</v>
      </c>
      <c r="O46">
        <v>2.8073651759289713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0.18941669999999997</v>
      </c>
      <c r="AG46">
        <v>1.1990160000000001</v>
      </c>
      <c r="AH46">
        <v>0</v>
      </c>
      <c r="AI46">
        <v>7.4922500000000003E-2</v>
      </c>
      <c r="AJ46">
        <v>0</v>
      </c>
      <c r="AK46">
        <v>1.2452863500000002</v>
      </c>
      <c r="AL46">
        <v>0</v>
      </c>
      <c r="AM46">
        <v>0</v>
      </c>
      <c r="AN46">
        <v>1.1591938E-2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69.165239</v>
      </c>
      <c r="BA46">
        <v>3.0958975804135287</v>
      </c>
      <c r="BB46">
        <f t="shared" si="0"/>
        <v>76.73346628730863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1.4140159396583061</v>
      </c>
      <c r="M47">
        <v>1.1958421669270254</v>
      </c>
      <c r="N47">
        <v>2.5266680972078595</v>
      </c>
      <c r="O47">
        <v>2.8073651759289713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0.18941669999999997</v>
      </c>
      <c r="AG47">
        <v>1.1990160000000001</v>
      </c>
      <c r="AH47">
        <v>0</v>
      </c>
      <c r="AI47">
        <v>0</v>
      </c>
      <c r="AJ47">
        <v>0</v>
      </c>
      <c r="AK47">
        <v>1.2452863500000002</v>
      </c>
      <c r="AL47">
        <v>0</v>
      </c>
      <c r="AM47">
        <v>0</v>
      </c>
      <c r="AN47">
        <v>1.1591938E-2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69.385238999999999</v>
      </c>
      <c r="BA47">
        <v>3.1030355524135196</v>
      </c>
      <c r="BB47">
        <f t="shared" si="0"/>
        <v>76.871405815308648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1.4140159396583061</v>
      </c>
      <c r="M48">
        <v>1.1958421669270254</v>
      </c>
      <c r="N48">
        <v>2.5266680972078595</v>
      </c>
      <c r="O48">
        <v>2.8073651759289713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0.18941669999999997</v>
      </c>
      <c r="AG48">
        <v>1.1990160000000001</v>
      </c>
      <c r="AH48">
        <v>0</v>
      </c>
      <c r="AI48">
        <v>0</v>
      </c>
      <c r="AJ48">
        <v>0</v>
      </c>
      <c r="AK48">
        <v>1.2452863500000002</v>
      </c>
      <c r="AL48">
        <v>0</v>
      </c>
      <c r="AM48">
        <v>0</v>
      </c>
      <c r="AN48">
        <v>1.1591938E-2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69.785239000000004</v>
      </c>
      <c r="BA48">
        <v>3.1130355524135247</v>
      </c>
      <c r="BB48">
        <f t="shared" si="0"/>
        <v>77.261405815308649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1.4140159396583061</v>
      </c>
      <c r="M49">
        <v>1.1958421669270254</v>
      </c>
      <c r="N49">
        <v>2.5266680972078595</v>
      </c>
      <c r="O49">
        <v>2.8073651759289713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0.18941669999999997</v>
      </c>
      <c r="AG49">
        <v>1.1990160000000001</v>
      </c>
      <c r="AH49">
        <v>0</v>
      </c>
      <c r="AI49">
        <v>0</v>
      </c>
      <c r="AJ49">
        <v>0</v>
      </c>
      <c r="AK49">
        <v>1.2452863500000002</v>
      </c>
      <c r="AL49">
        <v>0</v>
      </c>
      <c r="AM49">
        <v>0</v>
      </c>
      <c r="AN49">
        <v>1.1591938E-2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69.985238999999993</v>
      </c>
      <c r="BA49">
        <v>3.1230355524135156</v>
      </c>
      <c r="BB49">
        <f t="shared" si="0"/>
        <v>77.451405815308647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1.4140159396583061</v>
      </c>
      <c r="M50">
        <v>1.1958421669270254</v>
      </c>
      <c r="N50">
        <v>2.5266680972078595</v>
      </c>
      <c r="O50">
        <v>2.8073651759289713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0.18941669999999997</v>
      </c>
      <c r="AG50">
        <v>1.1990160000000001</v>
      </c>
      <c r="AH50">
        <v>0</v>
      </c>
      <c r="AI50">
        <v>0</v>
      </c>
      <c r="AJ50">
        <v>0</v>
      </c>
      <c r="AK50">
        <v>1.2452863500000002</v>
      </c>
      <c r="AL50">
        <v>0</v>
      </c>
      <c r="AM50">
        <v>0</v>
      </c>
      <c r="AN50">
        <v>1.1591938E-2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70.185238999999996</v>
      </c>
      <c r="BA50">
        <v>3.1330355524135207</v>
      </c>
      <c r="BB50">
        <f t="shared" si="0"/>
        <v>77.641405815308644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1.4140159396583061</v>
      </c>
      <c r="M51">
        <v>1.1958421669270254</v>
      </c>
      <c r="N51">
        <v>2.5266680972078595</v>
      </c>
      <c r="O51">
        <v>2.8073651759289713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0.18941669999999997</v>
      </c>
      <c r="AG51">
        <v>1.1990160000000001</v>
      </c>
      <c r="AH51">
        <v>0</v>
      </c>
      <c r="AI51">
        <v>0</v>
      </c>
      <c r="AJ51">
        <v>0</v>
      </c>
      <c r="AK51">
        <v>1.2452863500000002</v>
      </c>
      <c r="AL51">
        <v>0</v>
      </c>
      <c r="AM51">
        <v>0</v>
      </c>
      <c r="AN51">
        <v>1.1591938E-2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69.415239</v>
      </c>
      <c r="BA51">
        <v>3.1030355524135196</v>
      </c>
      <c r="BB51">
        <f t="shared" si="0"/>
        <v>76.901405815308649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1.4140124370086677</v>
      </c>
      <c r="M52">
        <v>1.1958421669270254</v>
      </c>
      <c r="N52">
        <v>2.5266680972078595</v>
      </c>
      <c r="O52">
        <v>2.8073651759289713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0.18941669999999997</v>
      </c>
      <c r="AG52">
        <v>1.1990160000000001</v>
      </c>
      <c r="AH52">
        <v>0</v>
      </c>
      <c r="AI52">
        <v>0</v>
      </c>
      <c r="AJ52">
        <v>0</v>
      </c>
      <c r="AK52">
        <v>1.2452863500000002</v>
      </c>
      <c r="AL52">
        <v>0</v>
      </c>
      <c r="AM52">
        <v>0</v>
      </c>
      <c r="AN52">
        <v>1.1591938E-2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69.425239000000005</v>
      </c>
      <c r="BA52">
        <v>3.1030354185381759</v>
      </c>
      <c r="BB52">
        <f t="shared" si="0"/>
        <v>76.911402446534353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1.4139797011795545</v>
      </c>
      <c r="M53">
        <v>1.1958421669270254</v>
      </c>
      <c r="N53">
        <v>2.5266680972078595</v>
      </c>
      <c r="O53">
        <v>2.8073651759289713</v>
      </c>
      <c r="P53">
        <v>0</v>
      </c>
      <c r="Q53">
        <v>0</v>
      </c>
      <c r="R53">
        <v>0</v>
      </c>
      <c r="S53">
        <v>0.39505527943760987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0.18941669999999997</v>
      </c>
      <c r="AG53">
        <v>1.1990160000000001</v>
      </c>
      <c r="AH53">
        <v>0</v>
      </c>
      <c r="AI53">
        <v>0</v>
      </c>
      <c r="AJ53">
        <v>0</v>
      </c>
      <c r="AK53">
        <v>1.2452863500000002</v>
      </c>
      <c r="AL53">
        <v>0</v>
      </c>
      <c r="AM53">
        <v>0</v>
      </c>
      <c r="AN53">
        <v>1.1591938E-2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69.315239000000005</v>
      </c>
      <c r="BA53">
        <v>3.1081252769622139</v>
      </c>
      <c r="BB53">
        <f t="shared" si="0"/>
        <v>77.191335131718816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1.4140086758789576</v>
      </c>
      <c r="M54">
        <v>1.1958421669270254</v>
      </c>
      <c r="N54">
        <v>2.5266680972078595</v>
      </c>
      <c r="O54">
        <v>2.8073651759289713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0.18941669999999997</v>
      </c>
      <c r="AG54">
        <v>1.1990160000000001</v>
      </c>
      <c r="AH54">
        <v>0</v>
      </c>
      <c r="AI54">
        <v>0</v>
      </c>
      <c r="AJ54">
        <v>0</v>
      </c>
      <c r="AK54">
        <v>1.2452863500000002</v>
      </c>
      <c r="AL54">
        <v>0</v>
      </c>
      <c r="AM54">
        <v>0</v>
      </c>
      <c r="AN54">
        <v>1.1591938E-2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69.225239000000002</v>
      </c>
      <c r="BA54">
        <v>3.083035274744653</v>
      </c>
      <c r="BB54">
        <f t="shared" si="0"/>
        <v>76.731398829198156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1.4140086758789576</v>
      </c>
      <c r="M55">
        <v>1.1958421669270254</v>
      </c>
      <c r="N55">
        <v>2.5266680972078595</v>
      </c>
      <c r="O55">
        <v>2.8073651759289713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0.18941669999999997</v>
      </c>
      <c r="AG55">
        <v>1.1990160000000001</v>
      </c>
      <c r="AH55">
        <v>0</v>
      </c>
      <c r="AI55">
        <v>0</v>
      </c>
      <c r="AJ55">
        <v>0</v>
      </c>
      <c r="AK55">
        <v>1.2452863500000002</v>
      </c>
      <c r="AL55">
        <v>0</v>
      </c>
      <c r="AM55">
        <v>0</v>
      </c>
      <c r="AN55">
        <v>1.1591938E-2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69.711989000000003</v>
      </c>
      <c r="BA55">
        <v>3.0993372747446633</v>
      </c>
      <c r="BB55">
        <f t="shared" si="0"/>
        <v>77.201846829198146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1.4139877136752139</v>
      </c>
      <c r="M56">
        <v>1.1958421669270254</v>
      </c>
      <c r="N56">
        <v>2.5266680972078595</v>
      </c>
      <c r="O56">
        <v>2.8073651759289713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0.18941669999999997</v>
      </c>
      <c r="AG56">
        <v>1.1990160000000001</v>
      </c>
      <c r="AH56">
        <v>0</v>
      </c>
      <c r="AI56">
        <v>0</v>
      </c>
      <c r="AJ56">
        <v>0</v>
      </c>
      <c r="AK56">
        <v>1.2452863500000002</v>
      </c>
      <c r="AL56">
        <v>0</v>
      </c>
      <c r="AM56">
        <v>0</v>
      </c>
      <c r="AN56">
        <v>1.1591938E-2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69.711989000000003</v>
      </c>
      <c r="BA56">
        <v>3.0993364748607326</v>
      </c>
      <c r="BB56">
        <f t="shared" si="0"/>
        <v>77.201826666878333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1.4139877136752139</v>
      </c>
      <c r="M57">
        <v>1.1958421669270254</v>
      </c>
      <c r="N57">
        <v>2.5266680972078595</v>
      </c>
      <c r="O57">
        <v>2.8073651759289713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0.18941669999999997</v>
      </c>
      <c r="AG57">
        <v>1.1990160000000001</v>
      </c>
      <c r="AH57">
        <v>0</v>
      </c>
      <c r="AI57">
        <v>0</v>
      </c>
      <c r="AJ57">
        <v>0</v>
      </c>
      <c r="AK57">
        <v>1.2452863500000002</v>
      </c>
      <c r="AL57">
        <v>0</v>
      </c>
      <c r="AM57">
        <v>0</v>
      </c>
      <c r="AN57">
        <v>1.1591938E-2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69.661989000000005</v>
      </c>
      <c r="BA57">
        <v>3.0893364748607417</v>
      </c>
      <c r="BB57">
        <f t="shared" si="0"/>
        <v>77.161826666878341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1.4139643096412697</v>
      </c>
      <c r="M58">
        <v>1.1958421669270254</v>
      </c>
      <c r="N58">
        <v>2.5266680972078595</v>
      </c>
      <c r="O58">
        <v>2.8073651759289713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0.18941669999999997</v>
      </c>
      <c r="AG58">
        <v>1.1990160000000001</v>
      </c>
      <c r="AH58">
        <v>0</v>
      </c>
      <c r="AI58">
        <v>0</v>
      </c>
      <c r="AJ58">
        <v>0</v>
      </c>
      <c r="AK58">
        <v>1.2452863500000002</v>
      </c>
      <c r="AL58">
        <v>0</v>
      </c>
      <c r="AM58">
        <v>0</v>
      </c>
      <c r="AN58">
        <v>1.1591938E-2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69.661989000000005</v>
      </c>
      <c r="BA58">
        <v>3.0893355808266452</v>
      </c>
      <c r="BB58">
        <f t="shared" si="0"/>
        <v>77.161804156878489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1.4139643096412697</v>
      </c>
      <c r="M59">
        <v>1.1958421669270254</v>
      </c>
      <c r="N59">
        <v>2.5266680972078595</v>
      </c>
      <c r="O59">
        <v>2.8073651759289713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0.18941669999999997</v>
      </c>
      <c r="AG59">
        <v>1.1990160000000001</v>
      </c>
      <c r="AH59">
        <v>0</v>
      </c>
      <c r="AI59">
        <v>0</v>
      </c>
      <c r="AJ59">
        <v>0</v>
      </c>
      <c r="AK59">
        <v>1.2452863500000002</v>
      </c>
      <c r="AL59">
        <v>0</v>
      </c>
      <c r="AM59">
        <v>0</v>
      </c>
      <c r="AN59">
        <v>1.1591938E-2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69.741989000000004</v>
      </c>
      <c r="BA59">
        <v>3.0893355808266452</v>
      </c>
      <c r="BB59">
        <f t="shared" si="0"/>
        <v>77.241804156878487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1.4139643096412697</v>
      </c>
      <c r="M60">
        <v>1.1958421669270254</v>
      </c>
      <c r="N60">
        <v>2.5266680972078595</v>
      </c>
      <c r="O60">
        <v>2.8073651759289713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0.18941669999999997</v>
      </c>
      <c r="AG60">
        <v>1.1990160000000001</v>
      </c>
      <c r="AH60">
        <v>0</v>
      </c>
      <c r="AI60">
        <v>0</v>
      </c>
      <c r="AJ60">
        <v>0</v>
      </c>
      <c r="AK60">
        <v>1.2452863500000002</v>
      </c>
      <c r="AL60">
        <v>0</v>
      </c>
      <c r="AM60">
        <v>0</v>
      </c>
      <c r="AN60">
        <v>1.1591938E-2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69.741989000000004</v>
      </c>
      <c r="BA60">
        <v>3.0893355808266452</v>
      </c>
      <c r="BB60">
        <f t="shared" si="0"/>
        <v>77.241804156878487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1.4139863827040986</v>
      </c>
      <c r="M61">
        <v>1.1958421669270254</v>
      </c>
      <c r="N61">
        <v>2.5266680972078595</v>
      </c>
      <c r="O61">
        <v>2.8073651759289713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0.18941669999999997</v>
      </c>
      <c r="AG61">
        <v>1.1990160000000001</v>
      </c>
      <c r="AH61">
        <v>0</v>
      </c>
      <c r="AI61">
        <v>0</v>
      </c>
      <c r="AJ61">
        <v>0</v>
      </c>
      <c r="AK61">
        <v>1.2452863500000002</v>
      </c>
      <c r="AL61">
        <v>0</v>
      </c>
      <c r="AM61">
        <v>0</v>
      </c>
      <c r="AN61">
        <v>1.1591938E-2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69.741989000000004</v>
      </c>
      <c r="BA61">
        <v>3.0893364232130849</v>
      </c>
      <c r="BB61">
        <f t="shared" si="0"/>
        <v>77.241825387554883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1.4139863827040986</v>
      </c>
      <c r="M62">
        <v>1.1958421669270254</v>
      </c>
      <c r="N62">
        <v>2.5266680972078595</v>
      </c>
      <c r="O62">
        <v>2.8073651759289713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0.18941669999999997</v>
      </c>
      <c r="AG62">
        <v>1.1990160000000001</v>
      </c>
      <c r="AH62">
        <v>0</v>
      </c>
      <c r="AI62">
        <v>0</v>
      </c>
      <c r="AJ62">
        <v>0</v>
      </c>
      <c r="AK62">
        <v>1.2452863500000002</v>
      </c>
      <c r="AL62">
        <v>0</v>
      </c>
      <c r="AM62">
        <v>0</v>
      </c>
      <c r="AN62">
        <v>1.1591938E-2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69.681989000000002</v>
      </c>
      <c r="BA62">
        <v>3.0893364232130849</v>
      </c>
      <c r="BB62">
        <f t="shared" si="0"/>
        <v>77.181825387554881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1.4139863827040986</v>
      </c>
      <c r="M63">
        <v>1.1958421669270254</v>
      </c>
      <c r="N63">
        <v>2.5266680972078595</v>
      </c>
      <c r="O63">
        <v>2.8073651759289713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0.18941669999999997</v>
      </c>
      <c r="AG63">
        <v>1.1990160000000001</v>
      </c>
      <c r="AH63">
        <v>0</v>
      </c>
      <c r="AI63">
        <v>0</v>
      </c>
      <c r="AJ63">
        <v>0</v>
      </c>
      <c r="AK63">
        <v>1.2452863500000002</v>
      </c>
      <c r="AL63">
        <v>0</v>
      </c>
      <c r="AM63">
        <v>0</v>
      </c>
      <c r="AN63">
        <v>1.1591938E-2</v>
      </c>
      <c r="AO63">
        <v>0</v>
      </c>
      <c r="AP63">
        <v>0</v>
      </c>
      <c r="AQ63">
        <v>0.49449400000000004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69.841988999999998</v>
      </c>
      <c r="BA63">
        <v>3.1182260940130755</v>
      </c>
      <c r="BB63">
        <f t="shared" si="0"/>
        <v>77.807429716754868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1.4139807918968692</v>
      </c>
      <c r="M64">
        <v>1.1958421669270254</v>
      </c>
      <c r="N64">
        <v>2.5266680972078595</v>
      </c>
      <c r="O64">
        <v>2.8073651759289713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0.17995319999999998</v>
      </c>
      <c r="AE64">
        <v>0</v>
      </c>
      <c r="AF64">
        <v>0.18941669999999997</v>
      </c>
      <c r="AG64">
        <v>1.1990160000000001</v>
      </c>
      <c r="AH64">
        <v>0</v>
      </c>
      <c r="AI64">
        <v>0</v>
      </c>
      <c r="AJ64">
        <v>0</v>
      </c>
      <c r="AK64">
        <v>1.2452863500000002</v>
      </c>
      <c r="AL64">
        <v>0</v>
      </c>
      <c r="AM64">
        <v>0</v>
      </c>
      <c r="AN64">
        <v>1.1591938E-2</v>
      </c>
      <c r="AO64">
        <v>0</v>
      </c>
      <c r="AP64">
        <v>0</v>
      </c>
      <c r="AQ64">
        <v>0.49449400000000004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70.061988999999997</v>
      </c>
      <c r="BA64">
        <v>3.1251000883600337</v>
      </c>
      <c r="BB64">
        <f t="shared" si="0"/>
        <v>78.2005033316007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1.4139807918968692</v>
      </c>
      <c r="M65">
        <v>1.1958421669270254</v>
      </c>
      <c r="N65">
        <v>2.5266680972078595</v>
      </c>
      <c r="O65">
        <v>2.8073651759289713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0.17995319999999998</v>
      </c>
      <c r="AE65">
        <v>0</v>
      </c>
      <c r="AF65">
        <v>0.18941669999999997</v>
      </c>
      <c r="AG65">
        <v>1.1990160000000001</v>
      </c>
      <c r="AH65">
        <v>0</v>
      </c>
      <c r="AI65">
        <v>0</v>
      </c>
      <c r="AJ65">
        <v>0</v>
      </c>
      <c r="AK65">
        <v>1.2452863500000002</v>
      </c>
      <c r="AL65">
        <v>0</v>
      </c>
      <c r="AM65">
        <v>0</v>
      </c>
      <c r="AN65">
        <v>1.1591938E-2</v>
      </c>
      <c r="AO65">
        <v>0</v>
      </c>
      <c r="AP65">
        <v>0</v>
      </c>
      <c r="AQ65">
        <v>0.98898800000000009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70.261989</v>
      </c>
      <c r="BA65">
        <v>3.1539897591600243</v>
      </c>
      <c r="BB65">
        <f t="shared" si="0"/>
        <v>78.866107660800708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1.4139684341099261</v>
      </c>
      <c r="M66">
        <v>1.1958421669270254</v>
      </c>
      <c r="N66">
        <v>2.5266680972078595</v>
      </c>
      <c r="O66">
        <v>2.8073651759289713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0.35990639999999996</v>
      </c>
      <c r="AE66">
        <v>0</v>
      </c>
      <c r="AF66">
        <v>0.18941669999999997</v>
      </c>
      <c r="AG66">
        <v>1.1990160000000001</v>
      </c>
      <c r="AH66">
        <v>0</v>
      </c>
      <c r="AI66">
        <v>0</v>
      </c>
      <c r="AJ66">
        <v>0</v>
      </c>
      <c r="AK66">
        <v>1.2452863500000002</v>
      </c>
      <c r="AL66">
        <v>0</v>
      </c>
      <c r="AM66">
        <v>0</v>
      </c>
      <c r="AN66">
        <v>1.1591938E-2</v>
      </c>
      <c r="AO66">
        <v>0</v>
      </c>
      <c r="AP66">
        <v>0</v>
      </c>
      <c r="AQ66">
        <v>0.98898800000000009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70.461988999999988</v>
      </c>
      <c r="BA66">
        <v>3.1708634950292103</v>
      </c>
      <c r="BB66">
        <f t="shared" si="0"/>
        <v>79.229174767144571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1.4140224692750027</v>
      </c>
      <c r="M67">
        <v>1.1958421669270254</v>
      </c>
      <c r="N67">
        <v>2.5266680972078595</v>
      </c>
      <c r="O67">
        <v>2.8073651759289713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0.56985180000000024</v>
      </c>
      <c r="AE67">
        <v>0</v>
      </c>
      <c r="AF67">
        <v>0.18941669999999997</v>
      </c>
      <c r="AG67">
        <v>1.1990160000000001</v>
      </c>
      <c r="AH67">
        <v>0</v>
      </c>
      <c r="AI67">
        <v>0</v>
      </c>
      <c r="AJ67">
        <v>0</v>
      </c>
      <c r="AK67">
        <v>1.2452863500000002</v>
      </c>
      <c r="AL67">
        <v>0</v>
      </c>
      <c r="AM67">
        <v>0</v>
      </c>
      <c r="AN67">
        <v>1.1591938E-2</v>
      </c>
      <c r="AO67">
        <v>0</v>
      </c>
      <c r="AP67">
        <v>0</v>
      </c>
      <c r="AQ67">
        <v>1.4834819999999997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70.461988999999988</v>
      </c>
      <c r="BA67">
        <v>3.197775157572591</v>
      </c>
      <c r="BB67">
        <f t="shared" si="0"/>
        <v>79.906756539766249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1.4140224692750027</v>
      </c>
      <c r="M68">
        <v>1.1958421669270254</v>
      </c>
      <c r="N68">
        <v>2.5266680972078595</v>
      </c>
      <c r="O68">
        <v>2.8073651759289713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0.62083853999999994</v>
      </c>
      <c r="AE68">
        <v>0.38318591999999985</v>
      </c>
      <c r="AF68">
        <v>0.18941669999999997</v>
      </c>
      <c r="AG68">
        <v>1.1990160000000001</v>
      </c>
      <c r="AH68">
        <v>0.20016900000000004</v>
      </c>
      <c r="AI68">
        <v>0</v>
      </c>
      <c r="AJ68">
        <v>0</v>
      </c>
      <c r="AK68">
        <v>1.2452863500000002</v>
      </c>
      <c r="AL68">
        <v>0</v>
      </c>
      <c r="AM68">
        <v>0</v>
      </c>
      <c r="AN68">
        <v>1.1591938E-2</v>
      </c>
      <c r="AO68">
        <v>0</v>
      </c>
      <c r="AP68">
        <v>0</v>
      </c>
      <c r="AQ68">
        <v>1.4834819999999997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70.515188999999992</v>
      </c>
      <c r="BA68">
        <v>3.2240389993725902</v>
      </c>
      <c r="BB68">
        <f t="shared" ref="BB68:BB99" si="1">SUM(B68:AZ68)-BA68</f>
        <v>80.568034357966255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1.4140224692750027</v>
      </c>
      <c r="M69">
        <v>1.1958421669270254</v>
      </c>
      <c r="N69">
        <v>2.5266680972078595</v>
      </c>
      <c r="O69">
        <v>2.8073651759289713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0.62083853999999994</v>
      </c>
      <c r="AE69">
        <v>0.38318591999999985</v>
      </c>
      <c r="AF69">
        <v>0.18941669999999997</v>
      </c>
      <c r="AG69">
        <v>1.1990160000000001</v>
      </c>
      <c r="AH69">
        <v>0.40033800000000008</v>
      </c>
      <c r="AI69">
        <v>0</v>
      </c>
      <c r="AJ69">
        <v>0</v>
      </c>
      <c r="AK69">
        <v>1.2452863500000002</v>
      </c>
      <c r="AL69">
        <v>0</v>
      </c>
      <c r="AM69">
        <v>0</v>
      </c>
      <c r="AN69">
        <v>1.1591938E-2</v>
      </c>
      <c r="AO69">
        <v>0</v>
      </c>
      <c r="AP69">
        <v>0</v>
      </c>
      <c r="AQ69">
        <v>1.9779760000000002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70.568388999999982</v>
      </c>
      <c r="BA69">
        <v>3.2526071259725904</v>
      </c>
      <c r="BB69">
        <f t="shared" si="1"/>
        <v>81.287329231366257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1.4140224692750027</v>
      </c>
      <c r="M70">
        <v>1.1958421669270254</v>
      </c>
      <c r="N70">
        <v>2.5266680972078595</v>
      </c>
      <c r="O70">
        <v>2.8073651759289713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0.62083853999999994</v>
      </c>
      <c r="AE70">
        <v>0.38318591999999985</v>
      </c>
      <c r="AF70">
        <v>0.18941669999999997</v>
      </c>
      <c r="AG70">
        <v>1.1990160000000001</v>
      </c>
      <c r="AH70">
        <v>0.92277908999999991</v>
      </c>
      <c r="AI70">
        <v>0</v>
      </c>
      <c r="AJ70">
        <v>0</v>
      </c>
      <c r="AK70">
        <v>1.2452863500000002</v>
      </c>
      <c r="AL70">
        <v>0</v>
      </c>
      <c r="AM70">
        <v>0</v>
      </c>
      <c r="AN70">
        <v>1.1591938E-2</v>
      </c>
      <c r="AO70">
        <v>0</v>
      </c>
      <c r="AP70">
        <v>0</v>
      </c>
      <c r="AQ70">
        <v>1.9779760000000002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70.707088999999982</v>
      </c>
      <c r="BA70">
        <v>3.277863368572584</v>
      </c>
      <c r="BB70">
        <f t="shared" si="1"/>
        <v>81.923214078766264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1.4140224692750027</v>
      </c>
      <c r="M71">
        <v>1.1958421669270254</v>
      </c>
      <c r="N71">
        <v>2.5266680972078595</v>
      </c>
      <c r="O71">
        <v>2.8073651759289713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0.22783431999999998</v>
      </c>
      <c r="AD71">
        <v>0.82778472000000003</v>
      </c>
      <c r="AE71">
        <v>0.65860079999999988</v>
      </c>
      <c r="AF71">
        <v>0.37883339999999999</v>
      </c>
      <c r="AG71">
        <v>1.1990160000000001</v>
      </c>
      <c r="AH71">
        <v>1.48325229</v>
      </c>
      <c r="AI71">
        <v>0</v>
      </c>
      <c r="AJ71">
        <v>0</v>
      </c>
      <c r="AK71">
        <v>1.2452863500000002</v>
      </c>
      <c r="AL71">
        <v>0</v>
      </c>
      <c r="AM71">
        <v>0</v>
      </c>
      <c r="AN71">
        <v>1.1591938E-2</v>
      </c>
      <c r="AO71">
        <v>0</v>
      </c>
      <c r="AP71">
        <v>0</v>
      </c>
      <c r="AQ71">
        <v>1.9779760000000002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71.349288999999985</v>
      </c>
      <c r="BA71">
        <v>3.3778566217725849</v>
      </c>
      <c r="BB71">
        <f t="shared" si="1"/>
        <v>83.925506105566271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1.4140224692750027</v>
      </c>
      <c r="M72">
        <v>1.1958421669270254</v>
      </c>
      <c r="N72">
        <v>2.5266680972078595</v>
      </c>
      <c r="O72">
        <v>2.8073651759289713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0.36546120000000004</v>
      </c>
      <c r="AC72">
        <v>0.456118313</v>
      </c>
      <c r="AD72">
        <v>0.82778472000000003</v>
      </c>
      <c r="AE72">
        <v>0.71847359999999982</v>
      </c>
      <c r="AF72">
        <v>0.37883339999999999</v>
      </c>
      <c r="AG72">
        <v>1.1990160000000001</v>
      </c>
      <c r="AH72">
        <v>1.9776697199999997</v>
      </c>
      <c r="AI72">
        <v>0</v>
      </c>
      <c r="AJ72">
        <v>0</v>
      </c>
      <c r="AK72">
        <v>1.2452863500000002</v>
      </c>
      <c r="AL72">
        <v>0</v>
      </c>
      <c r="AM72">
        <v>0.122612688</v>
      </c>
      <c r="AN72">
        <v>1.1591938E-2</v>
      </c>
      <c r="AO72">
        <v>0</v>
      </c>
      <c r="AP72">
        <v>0</v>
      </c>
      <c r="AQ72">
        <v>1.9779760000000002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71.744388999999984</v>
      </c>
      <c r="BA72">
        <v>3.4399603747725847</v>
      </c>
      <c r="BB72">
        <f t="shared" si="1"/>
        <v>85.529150463566268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1.4140224692750027</v>
      </c>
      <c r="M73">
        <v>1.1958421669270254</v>
      </c>
      <c r="N73">
        <v>2.5266680972078595</v>
      </c>
      <c r="O73">
        <v>2.8073651759289713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0.73092240000000008</v>
      </c>
      <c r="AC73">
        <v>0.68419245399999995</v>
      </c>
      <c r="AD73">
        <v>0.82778472000000003</v>
      </c>
      <c r="AE73">
        <v>1.1076467999999999</v>
      </c>
      <c r="AF73">
        <v>0.37883339999999999</v>
      </c>
      <c r="AG73">
        <v>1.1990160000000001</v>
      </c>
      <c r="AH73">
        <v>2.4720871499999997</v>
      </c>
      <c r="AI73">
        <v>0.119876</v>
      </c>
      <c r="AJ73">
        <v>0</v>
      </c>
      <c r="AK73">
        <v>1.2452863500000002</v>
      </c>
      <c r="AL73">
        <v>0</v>
      </c>
      <c r="AM73">
        <v>0.24522537599999999</v>
      </c>
      <c r="AN73">
        <v>1.1591938E-2</v>
      </c>
      <c r="AO73">
        <v>0</v>
      </c>
      <c r="AP73">
        <v>0</v>
      </c>
      <c r="AQ73">
        <v>1.9779760000000002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72.629088999999993</v>
      </c>
      <c r="BA73">
        <v>3.5410406391725751</v>
      </c>
      <c r="BB73">
        <f t="shared" si="1"/>
        <v>88.032384858166282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1.4140224692750027</v>
      </c>
      <c r="M74">
        <v>1.1958421669270254</v>
      </c>
      <c r="N74">
        <v>2.5266680972078595</v>
      </c>
      <c r="O74">
        <v>2.8073651759289713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1.0963836000000002</v>
      </c>
      <c r="AC74">
        <v>0.68419245399999995</v>
      </c>
      <c r="AD74">
        <v>0.82778472000000003</v>
      </c>
      <c r="AE74">
        <v>1.1535093648000001</v>
      </c>
      <c r="AF74">
        <v>0.63138899999999987</v>
      </c>
      <c r="AG74">
        <v>1.1990160000000001</v>
      </c>
      <c r="AH74">
        <v>2.9665045800000005</v>
      </c>
      <c r="AI74">
        <v>0.38959699999999997</v>
      </c>
      <c r="AJ74">
        <v>0</v>
      </c>
      <c r="AK74">
        <v>1.2452863500000002</v>
      </c>
      <c r="AL74">
        <v>0</v>
      </c>
      <c r="AM74">
        <v>0.36783806400000002</v>
      </c>
      <c r="AN74">
        <v>1.1591938E-2</v>
      </c>
      <c r="AO74">
        <v>0</v>
      </c>
      <c r="AP74">
        <v>0</v>
      </c>
      <c r="AQ74">
        <v>1.9779760000000002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73.826988999999983</v>
      </c>
      <c r="BA74">
        <v>3.6445747418725825</v>
      </c>
      <c r="BB74">
        <f t="shared" si="1"/>
        <v>90.67738123826625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1.4140224692750027</v>
      </c>
      <c r="M75">
        <v>1.1958421669270254</v>
      </c>
      <c r="N75">
        <v>2.5266680972078595</v>
      </c>
      <c r="O75">
        <v>2.8073651759289713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1.0963836000000002</v>
      </c>
      <c r="AC75">
        <v>0.68419245399999995</v>
      </c>
      <c r="AD75">
        <v>0.82778472000000003</v>
      </c>
      <c r="AE75">
        <v>1.1535093648000001</v>
      </c>
      <c r="AF75">
        <v>0.63138899999999987</v>
      </c>
      <c r="AG75">
        <v>1.1990160000000001</v>
      </c>
      <c r="AH75">
        <v>2.9665045800000005</v>
      </c>
      <c r="AI75">
        <v>0.38959699999999997</v>
      </c>
      <c r="AJ75">
        <v>0</v>
      </c>
      <c r="AK75">
        <v>1.2452863500000002</v>
      </c>
      <c r="AL75">
        <v>0</v>
      </c>
      <c r="AM75">
        <v>0.36783806400000002</v>
      </c>
      <c r="AN75">
        <v>1.1591938E-2</v>
      </c>
      <c r="AO75">
        <v>0</v>
      </c>
      <c r="AP75">
        <v>0</v>
      </c>
      <c r="AQ75">
        <v>1.9779760000000002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74.156988999999982</v>
      </c>
      <c r="BA75">
        <v>3.6545747418725734</v>
      </c>
      <c r="BB75">
        <f t="shared" si="1"/>
        <v>90.997381238266257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1.4140224692750027</v>
      </c>
      <c r="M76">
        <v>1.1958421669270254</v>
      </c>
      <c r="N76">
        <v>2.5266680972078595</v>
      </c>
      <c r="O76">
        <v>2.8073651759289713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0.68419245399999995</v>
      </c>
      <c r="AD76">
        <v>0.82778472000000003</v>
      </c>
      <c r="AE76">
        <v>1.1535093648000001</v>
      </c>
      <c r="AF76">
        <v>0.63138899999999987</v>
      </c>
      <c r="AG76">
        <v>1.1990160000000001</v>
      </c>
      <c r="AH76">
        <v>2.9665045800000005</v>
      </c>
      <c r="AI76">
        <v>0.38959699999999997</v>
      </c>
      <c r="AJ76">
        <v>0</v>
      </c>
      <c r="AK76">
        <v>1.2452863500000002</v>
      </c>
      <c r="AL76">
        <v>0</v>
      </c>
      <c r="AM76">
        <v>0.36783806400000002</v>
      </c>
      <c r="AN76">
        <v>1.1591938E-2</v>
      </c>
      <c r="AO76">
        <v>0</v>
      </c>
      <c r="AP76">
        <v>0</v>
      </c>
      <c r="AQ76">
        <v>1.9779760000000002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74.316988999999978</v>
      </c>
      <c r="BA76">
        <v>3.6545747418725734</v>
      </c>
      <c r="BB76">
        <f t="shared" si="1"/>
        <v>91.157381238266254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1.4140224692750027</v>
      </c>
      <c r="M77">
        <v>1.1958421669270254</v>
      </c>
      <c r="N77">
        <v>2.5266680972078595</v>
      </c>
      <c r="O77">
        <v>2.8073651759289713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0.68419245399999995</v>
      </c>
      <c r="AD77">
        <v>0.82778472000000003</v>
      </c>
      <c r="AE77">
        <v>1.1535093648000001</v>
      </c>
      <c r="AF77">
        <v>0.63138899999999987</v>
      </c>
      <c r="AG77">
        <v>1.1990160000000001</v>
      </c>
      <c r="AH77">
        <v>2.9665045800000005</v>
      </c>
      <c r="AI77">
        <v>0.38959699999999997</v>
      </c>
      <c r="AJ77">
        <v>0</v>
      </c>
      <c r="AK77">
        <v>1.2452863500000002</v>
      </c>
      <c r="AL77">
        <v>0</v>
      </c>
      <c r="AM77">
        <v>0.36783806400000002</v>
      </c>
      <c r="AN77">
        <v>1.1591938E-2</v>
      </c>
      <c r="AO77">
        <v>0</v>
      </c>
      <c r="AP77">
        <v>0</v>
      </c>
      <c r="AQ77">
        <v>1.9779760000000002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74.315408999999988</v>
      </c>
      <c r="BA77">
        <v>3.6537497418725815</v>
      </c>
      <c r="BB77">
        <f t="shared" si="1"/>
        <v>91.156626238266256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1.4140224692750027</v>
      </c>
      <c r="M78">
        <v>1.1958421669270254</v>
      </c>
      <c r="N78">
        <v>2.5266680972078595</v>
      </c>
      <c r="O78">
        <v>2.8073651759289713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0.68419245399999995</v>
      </c>
      <c r="AD78">
        <v>0.82778472000000003</v>
      </c>
      <c r="AE78">
        <v>1.1535093648000001</v>
      </c>
      <c r="AF78">
        <v>0.63138899999999987</v>
      </c>
      <c r="AG78">
        <v>1.1990160000000001</v>
      </c>
      <c r="AH78">
        <v>2.8023659999999997</v>
      </c>
      <c r="AI78">
        <v>0.38959699999999997</v>
      </c>
      <c r="AJ78">
        <v>0</v>
      </c>
      <c r="AK78">
        <v>1.2452863500000002</v>
      </c>
      <c r="AL78">
        <v>0</v>
      </c>
      <c r="AM78">
        <v>0.36783806400000002</v>
      </c>
      <c r="AN78">
        <v>1.1591938E-2</v>
      </c>
      <c r="AO78">
        <v>0</v>
      </c>
      <c r="AP78">
        <v>0</v>
      </c>
      <c r="AQ78">
        <v>1.9779760000000002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74.263109</v>
      </c>
      <c r="BA78">
        <v>3.6362456497725937</v>
      </c>
      <c r="BB78">
        <f t="shared" si="1"/>
        <v>90.957691750366266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1.4140224692750027</v>
      </c>
      <c r="M79">
        <v>1.1958421669270254</v>
      </c>
      <c r="N79">
        <v>2.5266680972078595</v>
      </c>
      <c r="O79">
        <v>2.8073651759289713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0.68419245399999995</v>
      </c>
      <c r="AD79">
        <v>0.82778472000000003</v>
      </c>
      <c r="AE79">
        <v>1.1535093648000001</v>
      </c>
      <c r="AF79">
        <v>0.63138899999999987</v>
      </c>
      <c r="AG79">
        <v>1.1990160000000001</v>
      </c>
      <c r="AH79">
        <v>2.4720871499999997</v>
      </c>
      <c r="AI79">
        <v>0.38959699999999997</v>
      </c>
      <c r="AJ79">
        <v>0</v>
      </c>
      <c r="AK79">
        <v>1.2452863500000002</v>
      </c>
      <c r="AL79">
        <v>0</v>
      </c>
      <c r="AM79">
        <v>0.24522537599999999</v>
      </c>
      <c r="AN79">
        <v>1.1591938E-2</v>
      </c>
      <c r="AO79">
        <v>0</v>
      </c>
      <c r="AP79">
        <v>0</v>
      </c>
      <c r="AQ79">
        <v>1.9779760000000002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74.205708999999999</v>
      </c>
      <c r="BA79">
        <v>3.6156061952725969</v>
      </c>
      <c r="BB79">
        <f t="shared" si="1"/>
        <v>90.468039666866261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1.4140224692750027</v>
      </c>
      <c r="M80">
        <v>1.1958421669270254</v>
      </c>
      <c r="N80">
        <v>2.5266680972078595</v>
      </c>
      <c r="O80">
        <v>2.8073651759289713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0.73092240000000008</v>
      </c>
      <c r="AC80">
        <v>0.456118313</v>
      </c>
      <c r="AD80">
        <v>0.62083853999999994</v>
      </c>
      <c r="AE80">
        <v>1.1535093648000001</v>
      </c>
      <c r="AF80">
        <v>0.37883339999999999</v>
      </c>
      <c r="AG80">
        <v>1.1990160000000001</v>
      </c>
      <c r="AH80">
        <v>1.9776697199999997</v>
      </c>
      <c r="AI80">
        <v>0.119876</v>
      </c>
      <c r="AJ80">
        <v>0</v>
      </c>
      <c r="AK80">
        <v>1.2452863500000002</v>
      </c>
      <c r="AL80">
        <v>0</v>
      </c>
      <c r="AM80">
        <v>0.24522537599999999</v>
      </c>
      <c r="AN80">
        <v>1.1591938E-2</v>
      </c>
      <c r="AO80">
        <v>0</v>
      </c>
      <c r="AP80">
        <v>0</v>
      </c>
      <c r="AQ80">
        <v>1.9779760000000002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73.296408999999997</v>
      </c>
      <c r="BA80">
        <v>3.5114550948725842</v>
      </c>
      <c r="BB80">
        <f t="shared" si="1"/>
        <v>87.845715216266271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1.4140159396583061</v>
      </c>
      <c r="M81">
        <v>1.1958421669270254</v>
      </c>
      <c r="N81">
        <v>2.5266680972078595</v>
      </c>
      <c r="O81">
        <v>2.8073651759289713</v>
      </c>
      <c r="P81">
        <v>0</v>
      </c>
      <c r="Q81">
        <v>4.1577892778993444E-2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0.73092240000000008</v>
      </c>
      <c r="AC81">
        <v>0.22783431999999998</v>
      </c>
      <c r="AD81">
        <v>0.41389236000000001</v>
      </c>
      <c r="AE81">
        <v>1.1535093648000001</v>
      </c>
      <c r="AF81">
        <v>0.37883339999999999</v>
      </c>
      <c r="AG81">
        <v>1.1990160000000001</v>
      </c>
      <c r="AH81">
        <v>1.4672387699999998</v>
      </c>
      <c r="AI81">
        <v>0</v>
      </c>
      <c r="AJ81">
        <v>0</v>
      </c>
      <c r="AK81">
        <v>1.2452863500000002</v>
      </c>
      <c r="AL81">
        <v>0</v>
      </c>
      <c r="AM81">
        <v>0.122612688</v>
      </c>
      <c r="AN81">
        <v>1.1591938E-2</v>
      </c>
      <c r="AO81">
        <v>0</v>
      </c>
      <c r="AP81">
        <v>0</v>
      </c>
      <c r="AQ81">
        <v>1.9779760000000002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72.836309</v>
      </c>
      <c r="BA81">
        <v>3.4477877906246808</v>
      </c>
      <c r="BB81">
        <f t="shared" si="1"/>
        <v>86.302704072676477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1.4140159396583061</v>
      </c>
      <c r="M82">
        <v>1.1958421669270254</v>
      </c>
      <c r="N82">
        <v>2.5266680972078595</v>
      </c>
      <c r="O82">
        <v>2.8073651759289713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0.36546120000000004</v>
      </c>
      <c r="AC82">
        <v>0</v>
      </c>
      <c r="AD82">
        <v>0.20694618000000001</v>
      </c>
      <c r="AE82">
        <v>1.1535093648000001</v>
      </c>
      <c r="AF82">
        <v>0.37883339999999999</v>
      </c>
      <c r="AG82">
        <v>1.1990160000000001</v>
      </c>
      <c r="AH82">
        <v>0.90076049999999996</v>
      </c>
      <c r="AI82">
        <v>0</v>
      </c>
      <c r="AJ82">
        <v>0</v>
      </c>
      <c r="AK82">
        <v>1.2452863500000002</v>
      </c>
      <c r="AL82">
        <v>0</v>
      </c>
      <c r="AM82">
        <v>2.1673959999999992E-2</v>
      </c>
      <c r="AN82">
        <v>1.1591938E-2</v>
      </c>
      <c r="AO82">
        <v>0</v>
      </c>
      <c r="AP82">
        <v>0</v>
      </c>
      <c r="AQ82">
        <v>1.8618599999999996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72.664209</v>
      </c>
      <c r="BA82">
        <v>3.3783613266135308</v>
      </c>
      <c r="BB82">
        <f t="shared" si="1"/>
        <v>84.574677945908633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1.4140185405276922</v>
      </c>
      <c r="M83">
        <v>1.1958421669270254</v>
      </c>
      <c r="N83">
        <v>2.5266680972078595</v>
      </c>
      <c r="O83">
        <v>2.8073651759289713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2.9992200000000004E-2</v>
      </c>
      <c r="AE83">
        <v>0.71847359999999982</v>
      </c>
      <c r="AF83">
        <v>0.37883339999999999</v>
      </c>
      <c r="AG83">
        <v>1.1990160000000001</v>
      </c>
      <c r="AH83">
        <v>0.40033800000000008</v>
      </c>
      <c r="AI83">
        <v>0</v>
      </c>
      <c r="AJ83">
        <v>0</v>
      </c>
      <c r="AK83">
        <v>1.2452863500000002</v>
      </c>
      <c r="AL83">
        <v>0</v>
      </c>
      <c r="AM83">
        <v>0</v>
      </c>
      <c r="AN83">
        <v>1.1591938E-2</v>
      </c>
      <c r="AO83">
        <v>0</v>
      </c>
      <c r="AP83">
        <v>0</v>
      </c>
      <c r="AQ83">
        <v>1.4834819999999997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72.371268999999984</v>
      </c>
      <c r="BA83">
        <v>3.2931416618464864</v>
      </c>
      <c r="BB83">
        <f t="shared" si="1"/>
        <v>82.489034806745039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1.4140185405276922</v>
      </c>
      <c r="M84">
        <v>1.1958421669270254</v>
      </c>
      <c r="N84">
        <v>2.5266680972078595</v>
      </c>
      <c r="O84">
        <v>2.8073651759289713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0.35923679999999991</v>
      </c>
      <c r="AF84">
        <v>0.37883339999999999</v>
      </c>
      <c r="AG84">
        <v>1.1990160000000001</v>
      </c>
      <c r="AH84">
        <v>6.0050699999999992E-2</v>
      </c>
      <c r="AI84">
        <v>0</v>
      </c>
      <c r="AJ84">
        <v>0</v>
      </c>
      <c r="AK84">
        <v>1.2452863500000002</v>
      </c>
      <c r="AL84">
        <v>0</v>
      </c>
      <c r="AM84">
        <v>0</v>
      </c>
      <c r="AN84">
        <v>1.1591938E-2</v>
      </c>
      <c r="AO84">
        <v>0</v>
      </c>
      <c r="AP84">
        <v>0</v>
      </c>
      <c r="AQ84">
        <v>0.98898800000000009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72.012868999999981</v>
      </c>
      <c r="BA84">
        <v>3.2323124732464734</v>
      </c>
      <c r="BB84">
        <f t="shared" si="1"/>
        <v>80.967453695345057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1.4140185405276922</v>
      </c>
      <c r="M85">
        <v>1.1958421669270254</v>
      </c>
      <c r="N85">
        <v>2.5266680972078595</v>
      </c>
      <c r="O85">
        <v>2.8073651759289713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0.18941669999999997</v>
      </c>
      <c r="AG85">
        <v>1.1990160000000001</v>
      </c>
      <c r="AH85">
        <v>0</v>
      </c>
      <c r="AI85">
        <v>0</v>
      </c>
      <c r="AJ85">
        <v>0</v>
      </c>
      <c r="AK85">
        <v>1.2452863500000002</v>
      </c>
      <c r="AL85">
        <v>0</v>
      </c>
      <c r="AM85">
        <v>0</v>
      </c>
      <c r="AN85">
        <v>1.1591938E-2</v>
      </c>
      <c r="AO85">
        <v>0</v>
      </c>
      <c r="AP85">
        <v>0</v>
      </c>
      <c r="AQ85">
        <v>0.98898800000000009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72.017668999999998</v>
      </c>
      <c r="BA85">
        <v>3.2084789940464908</v>
      </c>
      <c r="BB85">
        <f t="shared" si="1"/>
        <v>80.387382974545062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1.4140185405276922</v>
      </c>
      <c r="M86">
        <v>1.1958421669270254</v>
      </c>
      <c r="N86">
        <v>2.5266680972078595</v>
      </c>
      <c r="O86">
        <v>2.8073651759289713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0.18941669999999997</v>
      </c>
      <c r="AG86">
        <v>1.1990160000000001</v>
      </c>
      <c r="AH86">
        <v>0</v>
      </c>
      <c r="AI86">
        <v>0</v>
      </c>
      <c r="AJ86">
        <v>0</v>
      </c>
      <c r="AK86">
        <v>1.2452863500000002</v>
      </c>
      <c r="AL86">
        <v>0</v>
      </c>
      <c r="AM86">
        <v>0</v>
      </c>
      <c r="AN86">
        <v>1.1591938E-2</v>
      </c>
      <c r="AO86">
        <v>0</v>
      </c>
      <c r="AP86">
        <v>0</v>
      </c>
      <c r="AQ86">
        <v>0.49449400000000004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72.027668999999989</v>
      </c>
      <c r="BA86">
        <v>3.1895893232464765</v>
      </c>
      <c r="BB86">
        <f t="shared" si="1"/>
        <v>79.921778645345057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1.4140185405276922</v>
      </c>
      <c r="M87">
        <v>1.1958421669270254</v>
      </c>
      <c r="N87">
        <v>2.5266680972078595</v>
      </c>
      <c r="O87">
        <v>2.8073651759289713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0.18941669999999997</v>
      </c>
      <c r="AG87">
        <v>1.1990160000000001</v>
      </c>
      <c r="AH87">
        <v>0</v>
      </c>
      <c r="AI87">
        <v>0</v>
      </c>
      <c r="AJ87">
        <v>0</v>
      </c>
      <c r="AK87">
        <v>1.2452863500000002</v>
      </c>
      <c r="AL87">
        <v>0</v>
      </c>
      <c r="AM87">
        <v>0</v>
      </c>
      <c r="AN87">
        <v>1.1591938E-2</v>
      </c>
      <c r="AO87">
        <v>0</v>
      </c>
      <c r="AP87">
        <v>0</v>
      </c>
      <c r="AQ87">
        <v>0.49449400000000004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72.027668999999989</v>
      </c>
      <c r="BA87">
        <v>3.1895893232464765</v>
      </c>
      <c r="BB87">
        <f t="shared" si="1"/>
        <v>79.921778645345057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1.4140185405276922</v>
      </c>
      <c r="M88">
        <v>1.1958421669270254</v>
      </c>
      <c r="N88">
        <v>2.5266680972078595</v>
      </c>
      <c r="O88">
        <v>2.8073651759289713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0.18941669999999997</v>
      </c>
      <c r="AG88">
        <v>1.1990160000000001</v>
      </c>
      <c r="AH88">
        <v>0</v>
      </c>
      <c r="AI88">
        <v>0</v>
      </c>
      <c r="AJ88">
        <v>0</v>
      </c>
      <c r="AK88">
        <v>1.2452863500000002</v>
      </c>
      <c r="AL88">
        <v>0</v>
      </c>
      <c r="AM88">
        <v>0</v>
      </c>
      <c r="AN88">
        <v>1.1591938E-2</v>
      </c>
      <c r="AO88">
        <v>0</v>
      </c>
      <c r="AP88">
        <v>0</v>
      </c>
      <c r="AQ88">
        <v>0.24024000000000001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72.047668999999999</v>
      </c>
      <c r="BA88">
        <v>3.189876820446496</v>
      </c>
      <c r="BB88">
        <f t="shared" si="1"/>
        <v>79.687237148145044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1.4140185921312094</v>
      </c>
      <c r="M89">
        <v>1.1958421669270254</v>
      </c>
      <c r="N89">
        <v>2.5266680972078595</v>
      </c>
      <c r="O89">
        <v>2.8073651759289713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0.18941669999999997</v>
      </c>
      <c r="AG89">
        <v>1.1990160000000001</v>
      </c>
      <c r="AH89">
        <v>0</v>
      </c>
      <c r="AI89">
        <v>0</v>
      </c>
      <c r="AJ89">
        <v>0</v>
      </c>
      <c r="AK89">
        <v>1.2452863500000002</v>
      </c>
      <c r="AL89">
        <v>0</v>
      </c>
      <c r="AM89">
        <v>0</v>
      </c>
      <c r="AN89">
        <v>1.1591938E-2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72.047668999999999</v>
      </c>
      <c r="BA89">
        <v>3.1806996544177504</v>
      </c>
      <c r="BB89">
        <f t="shared" si="1"/>
        <v>79.456174365777315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1.4139312355311668</v>
      </c>
      <c r="M90">
        <v>1.1958421669270254</v>
      </c>
      <c r="N90">
        <v>2.5266680972078595</v>
      </c>
      <c r="O90">
        <v>2.8073651759289713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0.18941669999999997</v>
      </c>
      <c r="AG90">
        <v>1.1990160000000001</v>
      </c>
      <c r="AH90">
        <v>0</v>
      </c>
      <c r="AI90">
        <v>0</v>
      </c>
      <c r="AJ90">
        <v>0</v>
      </c>
      <c r="AK90">
        <v>1.2452863500000002</v>
      </c>
      <c r="AL90">
        <v>0</v>
      </c>
      <c r="AM90">
        <v>0</v>
      </c>
      <c r="AN90">
        <v>1.1591938E-2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72.077669</v>
      </c>
      <c r="BA90">
        <v>3.1806963173956282</v>
      </c>
      <c r="BB90">
        <f t="shared" si="1"/>
        <v>79.48609034619939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2.2769578265816799</v>
      </c>
      <c r="L91">
        <v>1.4139312355311668</v>
      </c>
      <c r="M91">
        <v>1.1958421669270254</v>
      </c>
      <c r="N91">
        <v>2.5266680972078595</v>
      </c>
      <c r="O91">
        <v>2.8073651759289713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0.18941669999999997</v>
      </c>
      <c r="AG91">
        <v>1.1990160000000001</v>
      </c>
      <c r="AH91">
        <v>0</v>
      </c>
      <c r="AI91">
        <v>0</v>
      </c>
      <c r="AJ91">
        <v>0</v>
      </c>
      <c r="AK91">
        <v>1.2452863500000002</v>
      </c>
      <c r="AL91">
        <v>0</v>
      </c>
      <c r="AM91">
        <v>0</v>
      </c>
      <c r="AN91">
        <v>1.1591938E-2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72.217771999999997</v>
      </c>
      <c r="BA91">
        <v>3.279590107167897</v>
      </c>
      <c r="BB91">
        <f t="shared" si="1"/>
        <v>81.804257383008817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1.4139312355311668</v>
      </c>
      <c r="M92">
        <v>1.1958421669270254</v>
      </c>
      <c r="N92">
        <v>2.5266680972078595</v>
      </c>
      <c r="O92">
        <v>2.8073651759289713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0.18941669999999997</v>
      </c>
      <c r="AG92">
        <v>1.1990160000000001</v>
      </c>
      <c r="AH92">
        <v>0</v>
      </c>
      <c r="AI92">
        <v>0</v>
      </c>
      <c r="AJ92">
        <v>0</v>
      </c>
      <c r="AK92">
        <v>1.2452863500000002</v>
      </c>
      <c r="AL92">
        <v>0</v>
      </c>
      <c r="AM92">
        <v>0</v>
      </c>
      <c r="AN92">
        <v>1.1591938E-2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72.217771999999997</v>
      </c>
      <c r="BA92">
        <v>3.1926103173956326</v>
      </c>
      <c r="BB92">
        <f t="shared" si="1"/>
        <v>79.614279346199396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1.4139742521070666</v>
      </c>
      <c r="M93">
        <v>1.1958421669270254</v>
      </c>
      <c r="N93">
        <v>2.5266680972078595</v>
      </c>
      <c r="O93">
        <v>2.8073651759289713</v>
      </c>
      <c r="P93">
        <v>0</v>
      </c>
      <c r="Q93">
        <v>0</v>
      </c>
      <c r="R93">
        <v>0.21829823271704177</v>
      </c>
      <c r="S93">
        <v>0.2182739587020649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0.18941669999999997</v>
      </c>
      <c r="AG93">
        <v>1.1990160000000001</v>
      </c>
      <c r="AH93">
        <v>0</v>
      </c>
      <c r="AI93">
        <v>0</v>
      </c>
      <c r="AJ93">
        <v>0</v>
      </c>
      <c r="AK93">
        <v>1.2452863500000002</v>
      </c>
      <c r="AL93">
        <v>0</v>
      </c>
      <c r="AM93">
        <v>0</v>
      </c>
      <c r="AN93">
        <v>1.1591938E-2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72.237771999999993</v>
      </c>
      <c r="BA93">
        <v>3.2092890263365454</v>
      </c>
      <c r="BB93">
        <f t="shared" si="1"/>
        <v>80.054215845253481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1.4139742521070666</v>
      </c>
      <c r="M94">
        <v>1.1958421669270254</v>
      </c>
      <c r="N94">
        <v>2.5266680972078595</v>
      </c>
      <c r="O94">
        <v>2.8073651759289713</v>
      </c>
      <c r="P94">
        <v>0</v>
      </c>
      <c r="Q94">
        <v>0</v>
      </c>
      <c r="R94">
        <v>0</v>
      </c>
      <c r="S94">
        <v>0.2182739587020649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0.18941669999999997</v>
      </c>
      <c r="AG94">
        <v>1.1990160000000001</v>
      </c>
      <c r="AH94">
        <v>0</v>
      </c>
      <c r="AI94">
        <v>0</v>
      </c>
      <c r="AJ94">
        <v>0</v>
      </c>
      <c r="AK94">
        <v>1.2452863500000002</v>
      </c>
      <c r="AL94">
        <v>0</v>
      </c>
      <c r="AM94">
        <v>0</v>
      </c>
      <c r="AN94">
        <v>1.1591938E-2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72.227771999999987</v>
      </c>
      <c r="BA94">
        <v>3.1909500343751258</v>
      </c>
      <c r="BB94">
        <f t="shared" si="1"/>
        <v>79.844256604497858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1.4139742521070666</v>
      </c>
      <c r="M95">
        <v>1.1958421669270254</v>
      </c>
      <c r="N95">
        <v>2.5266680972078595</v>
      </c>
      <c r="O95">
        <v>2.8073651759289713</v>
      </c>
      <c r="P95">
        <v>0</v>
      </c>
      <c r="Q95">
        <v>0</v>
      </c>
      <c r="R95">
        <v>0</v>
      </c>
      <c r="S95">
        <v>0.2182739587020649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0.18941669999999997</v>
      </c>
      <c r="AG95">
        <v>1.1990160000000001</v>
      </c>
      <c r="AH95">
        <v>0</v>
      </c>
      <c r="AI95">
        <v>0</v>
      </c>
      <c r="AJ95">
        <v>0</v>
      </c>
      <c r="AK95">
        <v>1.2452863500000002</v>
      </c>
      <c r="AL95">
        <v>0</v>
      </c>
      <c r="AM95">
        <v>0</v>
      </c>
      <c r="AN95">
        <v>1.1591938E-2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72.237771999999993</v>
      </c>
      <c r="BA95">
        <v>3.19095003437514</v>
      </c>
      <c r="BB95">
        <f t="shared" si="1"/>
        <v>79.854256604497849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0.45748017124999996</v>
      </c>
      <c r="L96">
        <v>1.4139742521070666</v>
      </c>
      <c r="M96">
        <v>1.1958421669270254</v>
      </c>
      <c r="N96">
        <v>2.5266680972078595</v>
      </c>
      <c r="O96">
        <v>2.8073651759289713</v>
      </c>
      <c r="P96">
        <v>0</v>
      </c>
      <c r="Q96">
        <v>0</v>
      </c>
      <c r="R96">
        <v>0</v>
      </c>
      <c r="S96">
        <v>0.2182739587020649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0.18941669999999997</v>
      </c>
      <c r="AG96">
        <v>1.1990160000000001</v>
      </c>
      <c r="AH96">
        <v>0</v>
      </c>
      <c r="AI96">
        <v>0</v>
      </c>
      <c r="AJ96">
        <v>0</v>
      </c>
      <c r="AK96">
        <v>1.2452863500000002</v>
      </c>
      <c r="AL96">
        <v>0</v>
      </c>
      <c r="AM96">
        <v>0</v>
      </c>
      <c r="AN96">
        <v>1.1591938E-2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72.257771999999989</v>
      </c>
      <c r="BA96">
        <v>3.2084257768751256</v>
      </c>
      <c r="BB96">
        <f t="shared" si="1"/>
        <v>80.314261033247845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0.45747383075306081</v>
      </c>
      <c r="L97">
        <v>1.4139742521070666</v>
      </c>
      <c r="M97">
        <v>1.1958421669270254</v>
      </c>
      <c r="N97">
        <v>2.5266680972078595</v>
      </c>
      <c r="O97">
        <v>2.8073651759289713</v>
      </c>
      <c r="P97">
        <v>0</v>
      </c>
      <c r="Q97">
        <v>0</v>
      </c>
      <c r="R97">
        <v>0.47829254441913444</v>
      </c>
      <c r="S97">
        <v>0.2182739587020649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0.18941669999999997</v>
      </c>
      <c r="AG97">
        <v>1.1990160000000001</v>
      </c>
      <c r="AH97">
        <v>0</v>
      </c>
      <c r="AI97">
        <v>0</v>
      </c>
      <c r="AJ97">
        <v>0</v>
      </c>
      <c r="AK97">
        <v>1.2452863500000002</v>
      </c>
      <c r="AL97">
        <v>0</v>
      </c>
      <c r="AM97">
        <v>0</v>
      </c>
      <c r="AN97">
        <v>1.1591938E-2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72.267771999999994</v>
      </c>
      <c r="BA97">
        <v>3.226696310612307</v>
      </c>
      <c r="BB97">
        <f t="shared" si="1"/>
        <v>80.784276703432866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0.45748017124999996</v>
      </c>
      <c r="L98">
        <v>1.4139742521070666</v>
      </c>
      <c r="M98">
        <v>1.1958421669270254</v>
      </c>
      <c r="N98">
        <v>2.5266680972078595</v>
      </c>
      <c r="O98">
        <v>2.8073651759289713</v>
      </c>
      <c r="P98">
        <v>0</v>
      </c>
      <c r="Q98">
        <v>0</v>
      </c>
      <c r="R98">
        <v>0.47829254441913444</v>
      </c>
      <c r="S98">
        <v>0.2182739587020649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0.18941669999999997</v>
      </c>
      <c r="AG98">
        <v>1.1990160000000001</v>
      </c>
      <c r="AH98">
        <v>0</v>
      </c>
      <c r="AI98">
        <v>0</v>
      </c>
      <c r="AJ98">
        <v>0</v>
      </c>
      <c r="AK98">
        <v>1.2452863500000002</v>
      </c>
      <c r="AL98">
        <v>0</v>
      </c>
      <c r="AM98">
        <v>0</v>
      </c>
      <c r="AN98">
        <v>1.1591938E-2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72.267771999999994</v>
      </c>
      <c r="BA98">
        <v>3.2266965525015636</v>
      </c>
      <c r="BB98">
        <f t="shared" si="1"/>
        <v>80.784282802040551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6.7089093482569423E-3</v>
      </c>
      <c r="L99">
        <f t="shared" si="2"/>
        <v>3.3935876820381509E-2</v>
      </c>
      <c r="M99">
        <f t="shared" si="2"/>
        <v>2.870010098672272E-2</v>
      </c>
      <c r="N99">
        <f t="shared" si="2"/>
        <v>6.0640034332988486E-2</v>
      </c>
      <c r="O99">
        <f t="shared" si="2"/>
        <v>6.7376764222295188E-2</v>
      </c>
      <c r="P99">
        <f t="shared" si="2"/>
        <v>0</v>
      </c>
      <c r="Q99">
        <f t="shared" si="2"/>
        <v>1.0394473194748361E-5</v>
      </c>
      <c r="R99">
        <f t="shared" si="2"/>
        <v>2.8095734618553566E-3</v>
      </c>
      <c r="S99">
        <f t="shared" si="2"/>
        <v>1.897625491487822E-3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4.2582888000000001E-3</v>
      </c>
      <c r="AC99">
        <f t="shared" si="2"/>
        <v>2.907578108499999E-3</v>
      </c>
      <c r="AD99">
        <f t="shared" si="2"/>
        <v>4.1089314000000007E-3</v>
      </c>
      <c r="AE99">
        <f t="shared" si="2"/>
        <v>7.4839203816000014E-3</v>
      </c>
      <c r="AF99">
        <f t="shared" si="2"/>
        <v>6.0297649499999996E-3</v>
      </c>
      <c r="AG99">
        <f t="shared" si="2"/>
        <v>2.8776384000000002E-2</v>
      </c>
      <c r="AH99">
        <f t="shared" si="2"/>
        <v>1.5012675E-2</v>
      </c>
      <c r="AI99">
        <f t="shared" si="2"/>
        <v>1.5134345000000003E-3</v>
      </c>
      <c r="AJ99">
        <f t="shared" si="2"/>
        <v>0</v>
      </c>
      <c r="AK99">
        <f t="shared" si="2"/>
        <v>2.9886872400000011E-2</v>
      </c>
      <c r="AL99">
        <f t="shared" si="2"/>
        <v>0</v>
      </c>
      <c r="AM99">
        <f t="shared" si="2"/>
        <v>1.1702390259999997E-3</v>
      </c>
      <c r="AN99">
        <f t="shared" si="2"/>
        <v>2.7820651200000042E-4</v>
      </c>
      <c r="AO99">
        <f t="shared" si="2"/>
        <v>0</v>
      </c>
      <c r="AP99">
        <f t="shared" si="2"/>
        <v>0</v>
      </c>
      <c r="AQ99">
        <f t="shared" si="2"/>
        <v>1.6456439999999992E-2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1.7004864667499999</v>
      </c>
      <c r="BA99">
        <f t="shared" si="2"/>
        <v>7.7878755537725608E-2</v>
      </c>
      <c r="BB99">
        <f t="shared" si="1"/>
        <v>1.9425697254275571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13.855138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0.52926599999999979</v>
      </c>
      <c r="BB3">
        <f>SUM(B3:AZ3)-BA3</f>
        <v>13.325872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14.255837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0.54457299999999975</v>
      </c>
      <c r="BB4">
        <f t="shared" ref="BB4:BB67" si="0">SUM(B4:AZ4)-BA4</f>
        <v>13.711264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14.996568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0.57286900000000074</v>
      </c>
      <c r="BB5">
        <f t="shared" si="0"/>
        <v>14.423698999999999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13.813205999999999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0.52766399999999969</v>
      </c>
      <c r="BB6">
        <f t="shared" si="0"/>
        <v>13.285542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12.154323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0.4642949999999999</v>
      </c>
      <c r="BB7">
        <f t="shared" si="0"/>
        <v>11.690028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9.3070719999999998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0.3555299999999999</v>
      </c>
      <c r="BB8">
        <f t="shared" si="0"/>
        <v>8.9515419999999999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5.8851129999999996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0.22481099999999987</v>
      </c>
      <c r="BB9">
        <f t="shared" si="0"/>
        <v>5.6603019999999997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9.8896549999999994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0.37778499999999937</v>
      </c>
      <c r="BB10">
        <f t="shared" si="0"/>
        <v>9.51187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10.233096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0.39090399999999903</v>
      </c>
      <c r="BB11">
        <f t="shared" si="0"/>
        <v>9.8421920000000007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13.298097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0.50798699999999997</v>
      </c>
      <c r="BB12">
        <f t="shared" si="0"/>
        <v>12.79011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12.088657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0.46178699999999928</v>
      </c>
      <c r="BB13">
        <f t="shared" si="0"/>
        <v>11.62687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13.910587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0.53138399999999919</v>
      </c>
      <c r="BB14">
        <f t="shared" si="0"/>
        <v>13.379203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12.33493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0.47119400000000056</v>
      </c>
      <c r="BB15">
        <f t="shared" si="0"/>
        <v>11.863735999999999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8.5189769999999996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0.32542499999999919</v>
      </c>
      <c r="BB16">
        <f t="shared" si="0"/>
        <v>8.1935520000000004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13.204335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0.50440600000000124</v>
      </c>
      <c r="BB17">
        <f t="shared" si="0"/>
        <v>12.699928999999999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12.950506000000001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0.49470900000000029</v>
      </c>
      <c r="BB18">
        <f t="shared" si="0"/>
        <v>12.455797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0.57287800000000111</v>
      </c>
      <c r="BB19">
        <f t="shared" si="0"/>
        <v>14.423921999999999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0.57287800000000111</v>
      </c>
      <c r="BB20">
        <f t="shared" si="0"/>
        <v>14.423921999999999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0.57287800000000111</v>
      </c>
      <c r="BB21">
        <f t="shared" si="0"/>
        <v>14.423921999999999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14.683462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0.56090800000000129</v>
      </c>
      <c r="BB22">
        <f t="shared" si="0"/>
        <v>14.122553999999999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13.734556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0.52465999999999902</v>
      </c>
      <c r="BB23">
        <f t="shared" si="0"/>
        <v>13.209896000000001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0.57287800000000111</v>
      </c>
      <c r="BB24">
        <f t="shared" si="0"/>
        <v>14.423921999999999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0.57287800000000111</v>
      </c>
      <c r="BB25">
        <f t="shared" si="0"/>
        <v>14.423921999999999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0.57287800000000111</v>
      </c>
      <c r="BB26">
        <f t="shared" si="0"/>
        <v>14.423921999999999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0.57287800000000111</v>
      </c>
      <c r="BB27">
        <f t="shared" si="0"/>
        <v>14.423921999999999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0.57287800000000111</v>
      </c>
      <c r="BB28">
        <f t="shared" si="0"/>
        <v>14.423921999999999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0.57287800000000111</v>
      </c>
      <c r="BB29">
        <f t="shared" si="0"/>
        <v>14.423921999999999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13.849498000000001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0.52905100000000083</v>
      </c>
      <c r="BB30">
        <f t="shared" si="0"/>
        <v>13.320447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0.57287800000000111</v>
      </c>
      <c r="BB31">
        <f t="shared" si="0"/>
        <v>14.423921999999999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0.57287800000000111</v>
      </c>
      <c r="BB32">
        <f t="shared" si="0"/>
        <v>14.423921999999999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0.57287800000000111</v>
      </c>
      <c r="BB33">
        <f t="shared" si="0"/>
        <v>14.423921999999999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0.57287800000000111</v>
      </c>
      <c r="BB34">
        <f t="shared" si="0"/>
        <v>14.423921999999999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0.57287800000000111</v>
      </c>
      <c r="BB35">
        <f t="shared" si="0"/>
        <v>14.423921999999999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0.57287800000000111</v>
      </c>
      <c r="BB36">
        <f t="shared" si="0"/>
        <v>14.423921999999999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14.869391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0.56801100000000027</v>
      </c>
      <c r="BB37">
        <f t="shared" si="0"/>
        <v>14.30138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0.57287800000000111</v>
      </c>
      <c r="BB38">
        <f t="shared" si="0"/>
        <v>14.423921999999999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0.57287800000000111</v>
      </c>
      <c r="BB39">
        <f t="shared" si="0"/>
        <v>14.423921999999999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0.57287800000000111</v>
      </c>
      <c r="BB40">
        <f t="shared" si="0"/>
        <v>14.423921999999999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0.57287800000000111</v>
      </c>
      <c r="BB41">
        <f t="shared" si="0"/>
        <v>14.423921999999999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0.57287800000000111</v>
      </c>
      <c r="BB42">
        <f t="shared" si="0"/>
        <v>14.423921999999999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0.57287800000000111</v>
      </c>
      <c r="BB43">
        <f t="shared" si="0"/>
        <v>14.423921999999999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14.341511000000001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0.54784599999999983</v>
      </c>
      <c r="BB44">
        <f t="shared" si="0"/>
        <v>13.793665000000001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14.991934000000001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0.57269199999999998</v>
      </c>
      <c r="BB45">
        <f t="shared" si="0"/>
        <v>14.419242000000001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14.566604999999999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0.55644399999999905</v>
      </c>
      <c r="BB46">
        <f t="shared" si="0"/>
        <v>14.010161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14.989088000000001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0.57258299999999984</v>
      </c>
      <c r="BB47">
        <f t="shared" si="0"/>
        <v>14.416505000000001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14.702406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0.56163199999999946</v>
      </c>
      <c r="BB48">
        <f t="shared" si="0"/>
        <v>14.140774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0.57287800000000111</v>
      </c>
      <c r="BB49">
        <f t="shared" si="0"/>
        <v>14.423921999999999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14.107051999999999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0.53888899999999929</v>
      </c>
      <c r="BB50">
        <f t="shared" si="0"/>
        <v>13.568163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13.685599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0.52279000000000053</v>
      </c>
      <c r="BB51">
        <f t="shared" si="0"/>
        <v>13.162808999999999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0.57287800000000111</v>
      </c>
      <c r="BB52">
        <f t="shared" si="0"/>
        <v>14.423921999999999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0.57287800000000111</v>
      </c>
      <c r="BB53">
        <f t="shared" si="0"/>
        <v>14.423921999999999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0.57287800000000111</v>
      </c>
      <c r="BB54">
        <f t="shared" si="0"/>
        <v>14.423921999999999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0.57287800000000111</v>
      </c>
      <c r="BB55">
        <f t="shared" si="0"/>
        <v>14.423921999999999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0.57287800000000111</v>
      </c>
      <c r="BB56">
        <f t="shared" si="0"/>
        <v>14.423921999999999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0.57287800000000111</v>
      </c>
      <c r="BB57">
        <f t="shared" si="0"/>
        <v>14.423921999999999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10.855058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0.41466299999999912</v>
      </c>
      <c r="BB58">
        <f t="shared" si="0"/>
        <v>10.440395000000001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14.733802000000001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0.56283100000000097</v>
      </c>
      <c r="BB59">
        <f t="shared" si="0"/>
        <v>14.170971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0.57287800000000111</v>
      </c>
      <c r="BB60">
        <f t="shared" si="0"/>
        <v>14.423921999999999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0.57287800000000111</v>
      </c>
      <c r="BB61">
        <f t="shared" si="0"/>
        <v>14.423921999999999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0.57287800000000111</v>
      </c>
      <c r="BB62">
        <f t="shared" si="0"/>
        <v>14.423921999999999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0.57287800000000111</v>
      </c>
      <c r="BB63">
        <f t="shared" si="0"/>
        <v>14.423921999999999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14.929629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0.57031199999999949</v>
      </c>
      <c r="BB64">
        <f t="shared" si="0"/>
        <v>14.359317000000001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14.360775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0.54858199999999968</v>
      </c>
      <c r="BB65">
        <f t="shared" si="0"/>
        <v>13.812193000000001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0.57287800000000111</v>
      </c>
      <c r="BB66">
        <f t="shared" si="0"/>
        <v>14.423921999999999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0.57287800000000111</v>
      </c>
      <c r="BB67">
        <f t="shared" si="0"/>
        <v>14.423921999999999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0.57287800000000111</v>
      </c>
      <c r="BB68">
        <f t="shared" ref="BB68:BB99" si="1">SUM(B68:AZ68)-BA68</f>
        <v>14.423921999999999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0.57287800000000111</v>
      </c>
      <c r="BB69">
        <f t="shared" si="1"/>
        <v>14.423921999999999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0.57287800000000111</v>
      </c>
      <c r="BB70">
        <f t="shared" si="1"/>
        <v>14.423921999999999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0.57287800000000111</v>
      </c>
      <c r="BB71">
        <f t="shared" si="1"/>
        <v>14.423921999999999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14.027443999999999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0.53584799999999966</v>
      </c>
      <c r="BB72">
        <f t="shared" si="1"/>
        <v>13.491595999999999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0.57287800000000111</v>
      </c>
      <c r="BB73">
        <f t="shared" si="1"/>
        <v>14.423921999999999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0.57287800000000111</v>
      </c>
      <c r="BB74">
        <f t="shared" si="1"/>
        <v>14.423921999999999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0.57287800000000111</v>
      </c>
      <c r="BB75">
        <f t="shared" si="1"/>
        <v>14.423921999999999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14.098538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0.53856399999999915</v>
      </c>
      <c r="BB76">
        <f t="shared" si="1"/>
        <v>13.559974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0.57287800000000111</v>
      </c>
      <c r="BB77">
        <f t="shared" si="1"/>
        <v>14.423921999999999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0.57287800000000111</v>
      </c>
      <c r="BB78">
        <f t="shared" si="1"/>
        <v>14.423921999999999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12.908999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0.4931239999999999</v>
      </c>
      <c r="BB79">
        <f t="shared" si="1"/>
        <v>12.415875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0.57287800000000111</v>
      </c>
      <c r="BB80">
        <f t="shared" si="1"/>
        <v>14.423921999999999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0.57287800000000111</v>
      </c>
      <c r="BB81">
        <f t="shared" si="1"/>
        <v>14.423921999999999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0.57287800000000111</v>
      </c>
      <c r="BB82">
        <f t="shared" si="1"/>
        <v>14.423921999999999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0.57287800000000111</v>
      </c>
      <c r="BB83">
        <f t="shared" si="1"/>
        <v>14.423921999999999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0.57287800000000111</v>
      </c>
      <c r="BB84">
        <f t="shared" si="1"/>
        <v>14.423921999999999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0.57287800000000111</v>
      </c>
      <c r="BB85">
        <f t="shared" si="1"/>
        <v>14.423921999999999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0.57287800000000111</v>
      </c>
      <c r="BB86">
        <f t="shared" si="1"/>
        <v>14.423921999999999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0.57287800000000111</v>
      </c>
      <c r="BB87">
        <f t="shared" si="1"/>
        <v>14.423921999999999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0.57287800000000111</v>
      </c>
      <c r="BB88">
        <f t="shared" si="1"/>
        <v>14.423921999999999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0.57287800000000111</v>
      </c>
      <c r="BB89">
        <f t="shared" si="1"/>
        <v>14.423921999999999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0.57287800000000111</v>
      </c>
      <c r="BB90">
        <f t="shared" si="1"/>
        <v>14.423921999999999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0.57287800000000111</v>
      </c>
      <c r="BB91">
        <f t="shared" si="1"/>
        <v>14.423921999999999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0.57287800000000111</v>
      </c>
      <c r="BB92">
        <f t="shared" si="1"/>
        <v>14.423921999999999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13.247438000000001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0.50605200000000039</v>
      </c>
      <c r="BB93">
        <f t="shared" si="1"/>
        <v>12.741386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0.57287800000000111</v>
      </c>
      <c r="BB94">
        <f t="shared" si="1"/>
        <v>14.423921999999999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14.868114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0.56796199999999963</v>
      </c>
      <c r="BB95">
        <f t="shared" si="1"/>
        <v>14.300152000000001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14.800426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0.56537600000000054</v>
      </c>
      <c r="BB96">
        <f t="shared" si="1"/>
        <v>14.235049999999999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14.080977000000001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0.5378930000000004</v>
      </c>
      <c r="BB97">
        <f t="shared" si="1"/>
        <v>13.543084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0.57287800000000111</v>
      </c>
      <c r="BB98">
        <f t="shared" si="1"/>
        <v>14.423921999999999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0.34298569974999965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1.3102056500000035E-2</v>
      </c>
      <c r="BB99">
        <f t="shared" si="1"/>
        <v>0.32988364324999964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2.89</v>
      </c>
      <c r="M3" s="206">
        <v>19.239999999999998</v>
      </c>
      <c r="N3" s="206">
        <v>49.9</v>
      </c>
      <c r="O3" s="206">
        <v>70.48</v>
      </c>
      <c r="P3" s="206">
        <v>15.39</v>
      </c>
      <c r="Q3" s="206">
        <v>2.88</v>
      </c>
      <c r="R3" s="206">
        <v>7.14</v>
      </c>
      <c r="S3" s="206">
        <v>5</v>
      </c>
      <c r="T3" s="206">
        <v>0</v>
      </c>
      <c r="U3" s="206">
        <v>49.78</v>
      </c>
      <c r="V3" s="206">
        <v>0</v>
      </c>
      <c r="W3" s="206">
        <v>5.47</v>
      </c>
      <c r="X3" s="206">
        <v>14.43</v>
      </c>
      <c r="Y3" s="206">
        <v>0</v>
      </c>
      <c r="Z3" s="206">
        <v>73.55</v>
      </c>
      <c r="AA3" s="206">
        <v>14.43</v>
      </c>
      <c r="AB3" s="206">
        <v>0</v>
      </c>
      <c r="AC3" s="206">
        <v>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82.26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2.89</v>
      </c>
      <c r="M4" s="206">
        <v>19.239999999999998</v>
      </c>
      <c r="N4" s="206">
        <v>49.9</v>
      </c>
      <c r="O4" s="206">
        <v>70.48</v>
      </c>
      <c r="P4" s="206">
        <v>15.39</v>
      </c>
      <c r="Q4" s="206">
        <v>2.88</v>
      </c>
      <c r="R4" s="206">
        <v>7.14</v>
      </c>
      <c r="S4" s="206">
        <v>5</v>
      </c>
      <c r="T4" s="206">
        <v>0</v>
      </c>
      <c r="U4" s="206">
        <v>49.78</v>
      </c>
      <c r="V4" s="206">
        <v>0</v>
      </c>
      <c r="W4" s="206">
        <v>4.8099999999999996</v>
      </c>
      <c r="X4" s="206">
        <v>14.43</v>
      </c>
      <c r="Y4" s="206">
        <v>0</v>
      </c>
      <c r="Z4" s="206">
        <v>57.71</v>
      </c>
      <c r="AA4" s="206">
        <v>14.43</v>
      </c>
      <c r="AB4" s="206">
        <v>0</v>
      </c>
      <c r="AC4" s="206">
        <v>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82.26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2.89</v>
      </c>
      <c r="M5" s="206">
        <v>38.47</v>
      </c>
      <c r="N5" s="206">
        <v>49.9</v>
      </c>
      <c r="O5" s="206">
        <v>70.48</v>
      </c>
      <c r="P5" s="206">
        <v>15.39</v>
      </c>
      <c r="Q5" s="206">
        <v>2.88</v>
      </c>
      <c r="R5" s="206">
        <v>7.14</v>
      </c>
      <c r="S5" s="206">
        <v>5</v>
      </c>
      <c r="T5" s="206">
        <v>0</v>
      </c>
      <c r="U5" s="206">
        <v>49.78</v>
      </c>
      <c r="V5" s="206">
        <v>0</v>
      </c>
      <c r="W5" s="206">
        <v>4.8099999999999996</v>
      </c>
      <c r="X5" s="206">
        <v>14.43</v>
      </c>
      <c r="Y5" s="206">
        <v>0</v>
      </c>
      <c r="Z5" s="206">
        <v>57.71</v>
      </c>
      <c r="AA5" s="206">
        <v>14.43</v>
      </c>
      <c r="AB5" s="206">
        <v>0</v>
      </c>
      <c r="AC5" s="206">
        <v>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82.26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2.89</v>
      </c>
      <c r="M6" s="206">
        <v>38.47</v>
      </c>
      <c r="N6" s="206">
        <v>49.9</v>
      </c>
      <c r="O6" s="206">
        <v>70.48</v>
      </c>
      <c r="P6" s="206">
        <v>15.39</v>
      </c>
      <c r="Q6" s="206">
        <v>2.88</v>
      </c>
      <c r="R6" s="206">
        <v>7.14</v>
      </c>
      <c r="S6" s="206">
        <v>5</v>
      </c>
      <c r="T6" s="206">
        <v>0</v>
      </c>
      <c r="U6" s="206">
        <v>49.78</v>
      </c>
      <c r="V6" s="206">
        <v>0</v>
      </c>
      <c r="W6" s="206">
        <v>4.8099999999999996</v>
      </c>
      <c r="X6" s="206">
        <v>14.43</v>
      </c>
      <c r="Y6" s="206">
        <v>0</v>
      </c>
      <c r="Z6" s="206">
        <v>57.71</v>
      </c>
      <c r="AA6" s="206">
        <v>14.43</v>
      </c>
      <c r="AB6" s="206">
        <v>0</v>
      </c>
      <c r="AC6" s="206">
        <v>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82.26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2.89</v>
      </c>
      <c r="M7" s="206">
        <v>38.47</v>
      </c>
      <c r="N7" s="206">
        <v>49.9</v>
      </c>
      <c r="O7" s="206">
        <v>70.48</v>
      </c>
      <c r="P7" s="206">
        <v>15.39</v>
      </c>
      <c r="Q7" s="206">
        <v>2.88</v>
      </c>
      <c r="R7" s="206">
        <v>7.17</v>
      </c>
      <c r="S7" s="206">
        <v>5</v>
      </c>
      <c r="T7" s="206">
        <v>0</v>
      </c>
      <c r="U7" s="206">
        <v>49.78</v>
      </c>
      <c r="V7" s="206">
        <v>0</v>
      </c>
      <c r="W7" s="206">
        <v>4.8099999999999996</v>
      </c>
      <c r="X7" s="206">
        <v>14.43</v>
      </c>
      <c r="Y7" s="206">
        <v>0</v>
      </c>
      <c r="Z7" s="206">
        <v>57.71</v>
      </c>
      <c r="AA7" s="206">
        <v>14.43</v>
      </c>
      <c r="AB7" s="206">
        <v>0</v>
      </c>
      <c r="AC7" s="206">
        <v>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82.26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2.89</v>
      </c>
      <c r="M8" s="206">
        <v>38.47</v>
      </c>
      <c r="N8" s="206">
        <v>49.9</v>
      </c>
      <c r="O8" s="206">
        <v>70.48</v>
      </c>
      <c r="P8" s="206">
        <v>15.39</v>
      </c>
      <c r="Q8" s="206">
        <v>2.88</v>
      </c>
      <c r="R8" s="206">
        <v>7.17</v>
      </c>
      <c r="S8" s="206">
        <v>5</v>
      </c>
      <c r="T8" s="206">
        <v>0</v>
      </c>
      <c r="U8" s="206">
        <v>49.78</v>
      </c>
      <c r="V8" s="206">
        <v>0</v>
      </c>
      <c r="W8" s="206">
        <v>4.8099999999999996</v>
      </c>
      <c r="X8" s="206">
        <v>14.43</v>
      </c>
      <c r="Y8" s="206">
        <v>0</v>
      </c>
      <c r="Z8" s="206">
        <v>57.71</v>
      </c>
      <c r="AA8" s="206">
        <v>14.43</v>
      </c>
      <c r="AB8" s="206">
        <v>0</v>
      </c>
      <c r="AC8" s="206">
        <v>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82.26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2.89</v>
      </c>
      <c r="M9" s="206">
        <v>38.47</v>
      </c>
      <c r="N9" s="206">
        <v>49.9</v>
      </c>
      <c r="O9" s="206">
        <v>70.48</v>
      </c>
      <c r="P9" s="206">
        <v>15.39</v>
      </c>
      <c r="Q9" s="206">
        <v>2.88</v>
      </c>
      <c r="R9" s="206">
        <v>7.17</v>
      </c>
      <c r="S9" s="206">
        <v>5.73</v>
      </c>
      <c r="T9" s="206">
        <v>0</v>
      </c>
      <c r="U9" s="206">
        <v>49.78</v>
      </c>
      <c r="V9" s="206">
        <v>0</v>
      </c>
      <c r="W9" s="206">
        <v>4.8099999999999996</v>
      </c>
      <c r="X9" s="206">
        <v>14.43</v>
      </c>
      <c r="Y9" s="206">
        <v>0</v>
      </c>
      <c r="Z9" s="206">
        <v>57.71</v>
      </c>
      <c r="AA9" s="206">
        <v>14.43</v>
      </c>
      <c r="AB9" s="206">
        <v>0</v>
      </c>
      <c r="AC9" s="206">
        <v>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82.26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2.89</v>
      </c>
      <c r="M10" s="206">
        <v>38.47</v>
      </c>
      <c r="N10" s="206">
        <v>49.9</v>
      </c>
      <c r="O10" s="206">
        <v>70.48</v>
      </c>
      <c r="P10" s="206">
        <v>15.39</v>
      </c>
      <c r="Q10" s="206">
        <v>2.88</v>
      </c>
      <c r="R10" s="206">
        <v>7.17</v>
      </c>
      <c r="S10" s="206">
        <v>5.73</v>
      </c>
      <c r="T10" s="206">
        <v>0</v>
      </c>
      <c r="U10" s="206">
        <v>49.78</v>
      </c>
      <c r="V10" s="206">
        <v>0</v>
      </c>
      <c r="W10" s="206">
        <v>4.8099999999999996</v>
      </c>
      <c r="X10" s="206">
        <v>14.43</v>
      </c>
      <c r="Y10" s="206">
        <v>0</v>
      </c>
      <c r="Z10" s="206">
        <v>57.71</v>
      </c>
      <c r="AA10" s="206">
        <v>14.43</v>
      </c>
      <c r="AB10" s="206">
        <v>0</v>
      </c>
      <c r="AC10" s="206">
        <v>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82.26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2.89</v>
      </c>
      <c r="M11" s="206">
        <v>36.549999999999997</v>
      </c>
      <c r="N11" s="206">
        <v>49.9</v>
      </c>
      <c r="O11" s="206">
        <v>70.48</v>
      </c>
      <c r="P11" s="206">
        <v>15.39</v>
      </c>
      <c r="Q11" s="206">
        <v>2.88</v>
      </c>
      <c r="R11" s="206">
        <v>7.52</v>
      </c>
      <c r="S11" s="206">
        <v>5.83</v>
      </c>
      <c r="T11" s="206">
        <v>0</v>
      </c>
      <c r="U11" s="206">
        <v>49.78</v>
      </c>
      <c r="V11" s="206">
        <v>0</v>
      </c>
      <c r="W11" s="206">
        <v>4.8099999999999996</v>
      </c>
      <c r="X11" s="206">
        <v>14.43</v>
      </c>
      <c r="Y11" s="206">
        <v>0</v>
      </c>
      <c r="Z11" s="206">
        <v>57.71</v>
      </c>
      <c r="AA11" s="206">
        <v>14.43</v>
      </c>
      <c r="AB11" s="206">
        <v>0</v>
      </c>
      <c r="AC11" s="206">
        <v>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82.26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2.89</v>
      </c>
      <c r="M12" s="206">
        <v>36.549999999999997</v>
      </c>
      <c r="N12" s="206">
        <v>49.9</v>
      </c>
      <c r="O12" s="206">
        <v>70.48</v>
      </c>
      <c r="P12" s="206">
        <v>15.39</v>
      </c>
      <c r="Q12" s="206">
        <v>2.88</v>
      </c>
      <c r="R12" s="206">
        <v>7.52</v>
      </c>
      <c r="S12" s="206">
        <v>5.83</v>
      </c>
      <c r="T12" s="206">
        <v>0</v>
      </c>
      <c r="U12" s="206">
        <v>49.78</v>
      </c>
      <c r="V12" s="206">
        <v>0</v>
      </c>
      <c r="W12" s="206">
        <v>4.8099999999999996</v>
      </c>
      <c r="X12" s="206">
        <v>14.43</v>
      </c>
      <c r="Y12" s="206">
        <v>0</v>
      </c>
      <c r="Z12" s="206">
        <v>57.71</v>
      </c>
      <c r="AA12" s="206">
        <v>14.43</v>
      </c>
      <c r="AB12" s="206">
        <v>0</v>
      </c>
      <c r="AC12" s="206">
        <v>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82.26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2.89</v>
      </c>
      <c r="M13" s="206">
        <v>36.549999999999997</v>
      </c>
      <c r="N13" s="206">
        <v>49.9</v>
      </c>
      <c r="O13" s="206">
        <v>70.48</v>
      </c>
      <c r="P13" s="206">
        <v>15.39</v>
      </c>
      <c r="Q13" s="206">
        <v>2.88</v>
      </c>
      <c r="R13" s="206">
        <v>7.52</v>
      </c>
      <c r="S13" s="206">
        <v>5.83</v>
      </c>
      <c r="T13" s="206">
        <v>0</v>
      </c>
      <c r="U13" s="206">
        <v>49.78</v>
      </c>
      <c r="V13" s="206">
        <v>0</v>
      </c>
      <c r="W13" s="206">
        <v>4.8099999999999996</v>
      </c>
      <c r="X13" s="206">
        <v>14.43</v>
      </c>
      <c r="Y13" s="206">
        <v>0</v>
      </c>
      <c r="Z13" s="206">
        <v>57.71</v>
      </c>
      <c r="AA13" s="206">
        <v>14.43</v>
      </c>
      <c r="AB13" s="206">
        <v>0</v>
      </c>
      <c r="AC13" s="206">
        <v>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82.26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2.89</v>
      </c>
      <c r="M14" s="206">
        <v>36.549999999999997</v>
      </c>
      <c r="N14" s="206">
        <v>49.9</v>
      </c>
      <c r="O14" s="206">
        <v>70.48</v>
      </c>
      <c r="P14" s="206">
        <v>15.39</v>
      </c>
      <c r="Q14" s="206">
        <v>2.88</v>
      </c>
      <c r="R14" s="206">
        <v>7.52</v>
      </c>
      <c r="S14" s="206">
        <v>5.83</v>
      </c>
      <c r="T14" s="206">
        <v>0</v>
      </c>
      <c r="U14" s="206">
        <v>49.78</v>
      </c>
      <c r="V14" s="206">
        <v>0</v>
      </c>
      <c r="W14" s="206">
        <v>4.8099999999999996</v>
      </c>
      <c r="X14" s="206">
        <v>14.43</v>
      </c>
      <c r="Y14" s="206">
        <v>0</v>
      </c>
      <c r="Z14" s="206">
        <v>57.71</v>
      </c>
      <c r="AA14" s="206">
        <v>14.43</v>
      </c>
      <c r="AB14" s="206">
        <v>0</v>
      </c>
      <c r="AC14" s="206">
        <v>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82.26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2.89</v>
      </c>
      <c r="M15" s="206">
        <v>36.549999999999997</v>
      </c>
      <c r="N15" s="206">
        <v>49.9</v>
      </c>
      <c r="O15" s="206">
        <v>70.48</v>
      </c>
      <c r="P15" s="206">
        <v>15.39</v>
      </c>
      <c r="Q15" s="206">
        <v>2.88</v>
      </c>
      <c r="R15" s="206">
        <v>9.02</v>
      </c>
      <c r="S15" s="206">
        <v>5.83</v>
      </c>
      <c r="T15" s="206">
        <v>0</v>
      </c>
      <c r="U15" s="206">
        <v>49.78</v>
      </c>
      <c r="V15" s="206">
        <v>0</v>
      </c>
      <c r="W15" s="206">
        <v>4.8099999999999996</v>
      </c>
      <c r="X15" s="206">
        <v>14.43</v>
      </c>
      <c r="Y15" s="206">
        <v>0</v>
      </c>
      <c r="Z15" s="206">
        <v>57.71</v>
      </c>
      <c r="AA15" s="206">
        <v>14.43</v>
      </c>
      <c r="AB15" s="206">
        <v>0</v>
      </c>
      <c r="AC15" s="206">
        <v>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82.26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2.89</v>
      </c>
      <c r="M16" s="206">
        <v>36.549999999999997</v>
      </c>
      <c r="N16" s="206">
        <v>49.9</v>
      </c>
      <c r="O16" s="206">
        <v>70.48</v>
      </c>
      <c r="P16" s="206">
        <v>15.39</v>
      </c>
      <c r="Q16" s="206">
        <v>2.88</v>
      </c>
      <c r="R16" s="206">
        <v>9.02</v>
      </c>
      <c r="S16" s="206">
        <v>5.83</v>
      </c>
      <c r="T16" s="206">
        <v>0</v>
      </c>
      <c r="U16" s="206">
        <v>49.78</v>
      </c>
      <c r="V16" s="206">
        <v>0</v>
      </c>
      <c r="W16" s="206">
        <v>4.8099999999999996</v>
      </c>
      <c r="X16" s="206">
        <v>14.43</v>
      </c>
      <c r="Y16" s="206">
        <v>0</v>
      </c>
      <c r="Z16" s="206">
        <v>57.71</v>
      </c>
      <c r="AA16" s="206">
        <v>14.43</v>
      </c>
      <c r="AB16" s="206">
        <v>0</v>
      </c>
      <c r="AC16" s="206">
        <v>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82.26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2.89</v>
      </c>
      <c r="M17" s="206">
        <v>36.549999999999997</v>
      </c>
      <c r="N17" s="206">
        <v>49.9</v>
      </c>
      <c r="O17" s="206">
        <v>70.48</v>
      </c>
      <c r="P17" s="206">
        <v>15.39</v>
      </c>
      <c r="Q17" s="206">
        <v>2.88</v>
      </c>
      <c r="R17" s="206">
        <v>9.02</v>
      </c>
      <c r="S17" s="206">
        <v>5.83</v>
      </c>
      <c r="T17" s="206">
        <v>0</v>
      </c>
      <c r="U17" s="206">
        <v>49.78</v>
      </c>
      <c r="V17" s="206">
        <v>0</v>
      </c>
      <c r="W17" s="206">
        <v>4.8099999999999996</v>
      </c>
      <c r="X17" s="206">
        <v>14.43</v>
      </c>
      <c r="Y17" s="206">
        <v>0</v>
      </c>
      <c r="Z17" s="206">
        <v>57.71</v>
      </c>
      <c r="AA17" s="206">
        <v>14.43</v>
      </c>
      <c r="AB17" s="206">
        <v>0</v>
      </c>
      <c r="AC17" s="206">
        <v>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82.26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2.89</v>
      </c>
      <c r="M18" s="206">
        <v>36.549999999999997</v>
      </c>
      <c r="N18" s="206">
        <v>49.9</v>
      </c>
      <c r="O18" s="206">
        <v>70.48</v>
      </c>
      <c r="P18" s="206">
        <v>15.39</v>
      </c>
      <c r="Q18" s="206">
        <v>2.88</v>
      </c>
      <c r="R18" s="206">
        <v>9.02</v>
      </c>
      <c r="S18" s="206">
        <v>5.83</v>
      </c>
      <c r="T18" s="206">
        <v>0</v>
      </c>
      <c r="U18" s="206">
        <v>49.78</v>
      </c>
      <c r="V18" s="206">
        <v>0</v>
      </c>
      <c r="W18" s="206">
        <v>4.8099999999999996</v>
      </c>
      <c r="X18" s="206">
        <v>14.43</v>
      </c>
      <c r="Y18" s="206">
        <v>0</v>
      </c>
      <c r="Z18" s="206">
        <v>57.71</v>
      </c>
      <c r="AA18" s="206">
        <v>14.43</v>
      </c>
      <c r="AB18" s="206">
        <v>0</v>
      </c>
      <c r="AC18" s="206">
        <v>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82.26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2.89</v>
      </c>
      <c r="M19" s="206">
        <v>36.549999999999997</v>
      </c>
      <c r="N19" s="206">
        <v>49.9</v>
      </c>
      <c r="O19" s="206">
        <v>70.48</v>
      </c>
      <c r="P19" s="206">
        <v>15.39</v>
      </c>
      <c r="Q19" s="206">
        <v>2.88</v>
      </c>
      <c r="R19" s="206">
        <v>9.25</v>
      </c>
      <c r="S19" s="206">
        <v>5.83</v>
      </c>
      <c r="T19" s="206">
        <v>0</v>
      </c>
      <c r="U19" s="206">
        <v>49.78</v>
      </c>
      <c r="V19" s="206">
        <v>0</v>
      </c>
      <c r="W19" s="206">
        <v>4.8099999999999996</v>
      </c>
      <c r="X19" s="206">
        <v>14.43</v>
      </c>
      <c r="Y19" s="206">
        <v>0</v>
      </c>
      <c r="Z19" s="206">
        <v>57.71</v>
      </c>
      <c r="AA19" s="206">
        <v>14.43</v>
      </c>
      <c r="AB19" s="206">
        <v>0</v>
      </c>
      <c r="AC19" s="206">
        <v>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82.26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2.89</v>
      </c>
      <c r="M20" s="206">
        <v>36.549999999999997</v>
      </c>
      <c r="N20" s="206">
        <v>49.9</v>
      </c>
      <c r="O20" s="206">
        <v>70.48</v>
      </c>
      <c r="P20" s="206">
        <v>15.39</v>
      </c>
      <c r="Q20" s="206">
        <v>2.88</v>
      </c>
      <c r="R20" s="206">
        <v>8.17</v>
      </c>
      <c r="S20" s="206">
        <v>5.83</v>
      </c>
      <c r="T20" s="206">
        <v>0</v>
      </c>
      <c r="U20" s="206">
        <v>49.78</v>
      </c>
      <c r="V20" s="206">
        <v>0</v>
      </c>
      <c r="W20" s="206">
        <v>4.8099999999999996</v>
      </c>
      <c r="X20" s="206">
        <v>14.43</v>
      </c>
      <c r="Y20" s="206">
        <v>0</v>
      </c>
      <c r="Z20" s="206">
        <v>57.71</v>
      </c>
      <c r="AA20" s="206">
        <v>14.43</v>
      </c>
      <c r="AB20" s="206">
        <v>0</v>
      </c>
      <c r="AC20" s="206">
        <v>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82.26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2.89</v>
      </c>
      <c r="M21" s="206">
        <v>36.549999999999997</v>
      </c>
      <c r="N21" s="206">
        <v>49.9</v>
      </c>
      <c r="O21" s="206">
        <v>70.48</v>
      </c>
      <c r="P21" s="206">
        <v>15.39</v>
      </c>
      <c r="Q21" s="206">
        <v>2.88</v>
      </c>
      <c r="R21" s="206">
        <v>8.24</v>
      </c>
      <c r="S21" s="206">
        <v>5.83</v>
      </c>
      <c r="T21" s="206">
        <v>0</v>
      </c>
      <c r="U21" s="206">
        <v>49.78</v>
      </c>
      <c r="V21" s="206">
        <v>0</v>
      </c>
      <c r="W21" s="206">
        <v>4.8099999999999996</v>
      </c>
      <c r="X21" s="206">
        <v>14.43</v>
      </c>
      <c r="Y21" s="206">
        <v>0</v>
      </c>
      <c r="Z21" s="206">
        <v>57.71</v>
      </c>
      <c r="AA21" s="206">
        <v>14.43</v>
      </c>
      <c r="AB21" s="206">
        <v>0</v>
      </c>
      <c r="AC21" s="206">
        <v>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82.26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2.89</v>
      </c>
      <c r="M22" s="206">
        <v>36.549999999999997</v>
      </c>
      <c r="N22" s="206">
        <v>49.9</v>
      </c>
      <c r="O22" s="206">
        <v>70.48</v>
      </c>
      <c r="P22" s="206">
        <v>15.39</v>
      </c>
      <c r="Q22" s="206">
        <v>2.88</v>
      </c>
      <c r="R22" s="206">
        <v>8.24</v>
      </c>
      <c r="S22" s="206">
        <v>5.83</v>
      </c>
      <c r="T22" s="206">
        <v>0</v>
      </c>
      <c r="U22" s="206">
        <v>49.78</v>
      </c>
      <c r="V22" s="206">
        <v>0</v>
      </c>
      <c r="W22" s="206">
        <v>4.8099999999999996</v>
      </c>
      <c r="X22" s="206">
        <v>14.43</v>
      </c>
      <c r="Y22" s="206">
        <v>0</v>
      </c>
      <c r="Z22" s="206">
        <v>57.71</v>
      </c>
      <c r="AA22" s="206">
        <v>14.43</v>
      </c>
      <c r="AB22" s="206">
        <v>0</v>
      </c>
      <c r="AC22" s="206">
        <v>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82.26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2.89</v>
      </c>
      <c r="M23" s="206">
        <v>36.549999999999997</v>
      </c>
      <c r="N23" s="206">
        <v>49.9</v>
      </c>
      <c r="O23" s="206">
        <v>70.48</v>
      </c>
      <c r="P23" s="206">
        <v>15.39</v>
      </c>
      <c r="Q23" s="206">
        <v>2.88</v>
      </c>
      <c r="R23" s="206">
        <v>8</v>
      </c>
      <c r="S23" s="206">
        <v>5</v>
      </c>
      <c r="T23" s="206">
        <v>0</v>
      </c>
      <c r="U23" s="206">
        <v>49.78</v>
      </c>
      <c r="V23" s="206">
        <v>0</v>
      </c>
      <c r="W23" s="206">
        <v>4.8099999999999996</v>
      </c>
      <c r="X23" s="206">
        <v>14.43</v>
      </c>
      <c r="Y23" s="206">
        <v>0</v>
      </c>
      <c r="Z23" s="206">
        <v>57.71</v>
      </c>
      <c r="AA23" s="206">
        <v>14.43</v>
      </c>
      <c r="AB23" s="206">
        <v>0</v>
      </c>
      <c r="AC23" s="206">
        <v>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82.26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2.89</v>
      </c>
      <c r="M24" s="206">
        <v>61.33</v>
      </c>
      <c r="N24" s="206">
        <v>49.9</v>
      </c>
      <c r="O24" s="206">
        <v>70.48</v>
      </c>
      <c r="P24" s="206">
        <v>26.2</v>
      </c>
      <c r="Q24" s="206">
        <v>2.89</v>
      </c>
      <c r="R24" s="206">
        <v>7.69</v>
      </c>
      <c r="S24" s="206">
        <v>4.84</v>
      </c>
      <c r="T24" s="206">
        <v>0</v>
      </c>
      <c r="U24" s="206">
        <v>49.78</v>
      </c>
      <c r="V24" s="206">
        <v>0</v>
      </c>
      <c r="W24" s="206">
        <v>4.8099999999999996</v>
      </c>
      <c r="X24" s="206">
        <v>14.43</v>
      </c>
      <c r="Y24" s="206">
        <v>0</v>
      </c>
      <c r="Z24" s="206">
        <v>57.71</v>
      </c>
      <c r="AA24" s="206">
        <v>14.43</v>
      </c>
      <c r="AB24" s="206">
        <v>0</v>
      </c>
      <c r="AC24" s="206">
        <v>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82.26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259.69</v>
      </c>
      <c r="L25" s="206">
        <v>2.89</v>
      </c>
      <c r="M25" s="206">
        <v>61.33</v>
      </c>
      <c r="N25" s="206">
        <v>49.9</v>
      </c>
      <c r="O25" s="206">
        <v>70.48</v>
      </c>
      <c r="P25" s="206">
        <v>26.23</v>
      </c>
      <c r="Q25" s="206">
        <v>2.89</v>
      </c>
      <c r="R25" s="206">
        <v>7.69</v>
      </c>
      <c r="S25" s="206">
        <v>4.8099999999999996</v>
      </c>
      <c r="T25" s="206">
        <v>0</v>
      </c>
      <c r="U25" s="206">
        <v>49.78</v>
      </c>
      <c r="V25" s="206">
        <v>0</v>
      </c>
      <c r="W25" s="206">
        <v>4.8899999999999997</v>
      </c>
      <c r="X25" s="206">
        <v>14.43</v>
      </c>
      <c r="Y25" s="206">
        <v>0</v>
      </c>
      <c r="Z25" s="206">
        <v>100.22</v>
      </c>
      <c r="AA25" s="206">
        <v>29.53</v>
      </c>
      <c r="AB25" s="206">
        <v>0</v>
      </c>
      <c r="AC25" s="206">
        <v>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82.26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338.42</v>
      </c>
      <c r="L26" s="206">
        <v>2.89</v>
      </c>
      <c r="M26" s="206">
        <v>61.33</v>
      </c>
      <c r="N26" s="206">
        <v>49.9</v>
      </c>
      <c r="O26" s="206">
        <v>70.48</v>
      </c>
      <c r="P26" s="206">
        <v>26.23</v>
      </c>
      <c r="Q26" s="206">
        <v>2.89</v>
      </c>
      <c r="R26" s="206">
        <v>17.91</v>
      </c>
      <c r="S26" s="206">
        <v>4.8099999999999996</v>
      </c>
      <c r="T26" s="206">
        <v>0</v>
      </c>
      <c r="U26" s="206">
        <v>49.78</v>
      </c>
      <c r="V26" s="206">
        <v>3.97</v>
      </c>
      <c r="W26" s="206">
        <v>19.239999999999998</v>
      </c>
      <c r="X26" s="206">
        <v>41.54</v>
      </c>
      <c r="Y26" s="206">
        <v>0</v>
      </c>
      <c r="Z26" s="206">
        <v>117.56</v>
      </c>
      <c r="AA26" s="206">
        <v>38.1</v>
      </c>
      <c r="AB26" s="206">
        <v>0</v>
      </c>
      <c r="AC26" s="206">
        <v>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455.78</v>
      </c>
      <c r="L27" s="206">
        <v>5.77</v>
      </c>
      <c r="M27" s="206">
        <v>61.33</v>
      </c>
      <c r="N27" s="206">
        <v>49.9</v>
      </c>
      <c r="O27" s="206">
        <v>70.48</v>
      </c>
      <c r="P27" s="206">
        <v>26.23</v>
      </c>
      <c r="Q27" s="206">
        <v>9.2200000000000006</v>
      </c>
      <c r="R27" s="206">
        <v>17.91</v>
      </c>
      <c r="S27" s="206">
        <v>11.14</v>
      </c>
      <c r="T27" s="206">
        <v>0</v>
      </c>
      <c r="U27" s="206">
        <v>49.78</v>
      </c>
      <c r="V27" s="206">
        <v>3.83</v>
      </c>
      <c r="W27" s="206">
        <v>19.239999999999998</v>
      </c>
      <c r="X27" s="206">
        <v>41.54</v>
      </c>
      <c r="Y27" s="206">
        <v>0</v>
      </c>
      <c r="Z27" s="206">
        <v>117.56</v>
      </c>
      <c r="AA27" s="206">
        <v>38.1</v>
      </c>
      <c r="AB27" s="206">
        <v>0</v>
      </c>
      <c r="AC27" s="206">
        <v>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75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492.77</v>
      </c>
      <c r="L28" s="206">
        <v>5.77</v>
      </c>
      <c r="M28" s="206">
        <v>61.33</v>
      </c>
      <c r="N28" s="206">
        <v>49.9</v>
      </c>
      <c r="O28" s="206">
        <v>70.48</v>
      </c>
      <c r="P28" s="206">
        <v>26.23</v>
      </c>
      <c r="Q28" s="206">
        <v>9.23</v>
      </c>
      <c r="R28" s="206">
        <v>17.91</v>
      </c>
      <c r="S28" s="206">
        <v>11.14</v>
      </c>
      <c r="T28" s="206">
        <v>0</v>
      </c>
      <c r="U28" s="206">
        <v>49.78</v>
      </c>
      <c r="V28" s="206">
        <v>3.83</v>
      </c>
      <c r="W28" s="206">
        <v>19.239999999999998</v>
      </c>
      <c r="X28" s="206">
        <v>41.54</v>
      </c>
      <c r="Y28" s="206">
        <v>0</v>
      </c>
      <c r="Z28" s="206">
        <v>117.56</v>
      </c>
      <c r="AA28" s="206">
        <v>38.1</v>
      </c>
      <c r="AB28" s="206">
        <v>0</v>
      </c>
      <c r="AC28" s="206">
        <v>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0.48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492.77</v>
      </c>
      <c r="L29" s="206">
        <v>5.77</v>
      </c>
      <c r="M29" s="206">
        <v>61.33</v>
      </c>
      <c r="N29" s="206">
        <v>49.9</v>
      </c>
      <c r="O29" s="206">
        <v>70.48</v>
      </c>
      <c r="P29" s="206">
        <v>26.23</v>
      </c>
      <c r="Q29" s="206">
        <v>4.6900000000000004</v>
      </c>
      <c r="R29" s="206">
        <v>17.91</v>
      </c>
      <c r="S29" s="206">
        <v>11.14</v>
      </c>
      <c r="T29" s="206">
        <v>0</v>
      </c>
      <c r="U29" s="206">
        <v>49.78</v>
      </c>
      <c r="V29" s="206">
        <v>3.83</v>
      </c>
      <c r="W29" s="206">
        <v>19.239999999999998</v>
      </c>
      <c r="X29" s="206">
        <v>41.54</v>
      </c>
      <c r="Y29" s="206">
        <v>0</v>
      </c>
      <c r="Z29" s="206">
        <v>117.56</v>
      </c>
      <c r="AA29" s="206">
        <v>38.1</v>
      </c>
      <c r="AB29" s="206">
        <v>0</v>
      </c>
      <c r="AC29" s="206">
        <v>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2.2000000000000002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492.77</v>
      </c>
      <c r="L30" s="206">
        <v>5.77</v>
      </c>
      <c r="M30" s="206">
        <v>61.33</v>
      </c>
      <c r="N30" s="206">
        <v>49.9</v>
      </c>
      <c r="O30" s="206">
        <v>70.48</v>
      </c>
      <c r="P30" s="206">
        <v>26.23</v>
      </c>
      <c r="Q30" s="206">
        <v>4.6900000000000004</v>
      </c>
      <c r="R30" s="206">
        <v>17.91</v>
      </c>
      <c r="S30" s="206">
        <v>11.14</v>
      </c>
      <c r="T30" s="206">
        <v>0</v>
      </c>
      <c r="U30" s="206">
        <v>49.78</v>
      </c>
      <c r="V30" s="206">
        <v>3.83</v>
      </c>
      <c r="W30" s="206">
        <v>19.239999999999998</v>
      </c>
      <c r="X30" s="206">
        <v>41.54</v>
      </c>
      <c r="Y30" s="206">
        <v>0</v>
      </c>
      <c r="Z30" s="206">
        <v>117.56</v>
      </c>
      <c r="AA30" s="206">
        <v>38.1</v>
      </c>
      <c r="AB30" s="206">
        <v>0</v>
      </c>
      <c r="AC30" s="206">
        <v>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6.34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492.77</v>
      </c>
      <c r="L31" s="206">
        <v>5.77</v>
      </c>
      <c r="M31" s="206">
        <v>61.33</v>
      </c>
      <c r="N31" s="206">
        <v>49.9</v>
      </c>
      <c r="O31" s="206">
        <v>70.48</v>
      </c>
      <c r="P31" s="206">
        <v>26.23</v>
      </c>
      <c r="Q31" s="206">
        <v>4.6900000000000004</v>
      </c>
      <c r="R31" s="206">
        <v>17.91</v>
      </c>
      <c r="S31" s="206">
        <v>11.14</v>
      </c>
      <c r="T31" s="206">
        <v>0</v>
      </c>
      <c r="U31" s="206">
        <v>49.78</v>
      </c>
      <c r="V31" s="206">
        <v>3.83</v>
      </c>
      <c r="W31" s="206">
        <v>19.239999999999998</v>
      </c>
      <c r="X31" s="206">
        <v>41.54</v>
      </c>
      <c r="Y31" s="206">
        <v>0</v>
      </c>
      <c r="Z31" s="206">
        <v>117.56</v>
      </c>
      <c r="AA31" s="206">
        <v>38.1</v>
      </c>
      <c r="AB31" s="206">
        <v>0</v>
      </c>
      <c r="AC31" s="206">
        <v>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17.45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492.77</v>
      </c>
      <c r="L32" s="206">
        <v>5.77</v>
      </c>
      <c r="M32" s="206">
        <v>61.33</v>
      </c>
      <c r="N32" s="206">
        <v>49.9</v>
      </c>
      <c r="O32" s="206">
        <v>70.48</v>
      </c>
      <c r="P32" s="206">
        <v>26.23</v>
      </c>
      <c r="Q32" s="206">
        <v>4.6900000000000004</v>
      </c>
      <c r="R32" s="206">
        <v>17.91</v>
      </c>
      <c r="S32" s="206">
        <v>11.14</v>
      </c>
      <c r="T32" s="206">
        <v>0</v>
      </c>
      <c r="U32" s="206">
        <v>49.78</v>
      </c>
      <c r="V32" s="206">
        <v>3.83</v>
      </c>
      <c r="W32" s="206">
        <v>19.239999999999998</v>
      </c>
      <c r="X32" s="206">
        <v>41.54</v>
      </c>
      <c r="Y32" s="206">
        <v>0</v>
      </c>
      <c r="Z32" s="206">
        <v>117.56</v>
      </c>
      <c r="AA32" s="206">
        <v>38.1</v>
      </c>
      <c r="AB32" s="206">
        <v>0</v>
      </c>
      <c r="AC32" s="206">
        <v>14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35.28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492.77</v>
      </c>
      <c r="L33" s="206">
        <v>5.77</v>
      </c>
      <c r="M33" s="206">
        <v>61.33</v>
      </c>
      <c r="N33" s="206">
        <v>49.9</v>
      </c>
      <c r="O33" s="206">
        <v>70.48</v>
      </c>
      <c r="P33" s="206">
        <v>26.23</v>
      </c>
      <c r="Q33" s="206">
        <v>4.6900000000000004</v>
      </c>
      <c r="R33" s="206">
        <v>17.91</v>
      </c>
      <c r="S33" s="206">
        <v>11.14</v>
      </c>
      <c r="T33" s="206">
        <v>0</v>
      </c>
      <c r="U33" s="206">
        <v>49.78</v>
      </c>
      <c r="V33" s="206">
        <v>3.83</v>
      </c>
      <c r="W33" s="206">
        <v>19.579999999999998</v>
      </c>
      <c r="X33" s="206">
        <v>41.54</v>
      </c>
      <c r="Y33" s="206">
        <v>0</v>
      </c>
      <c r="Z33" s="206">
        <v>117.56</v>
      </c>
      <c r="AA33" s="206">
        <v>38.1</v>
      </c>
      <c r="AB33" s="206">
        <v>0</v>
      </c>
      <c r="AC33" s="206">
        <v>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492.77</v>
      </c>
      <c r="L34" s="206">
        <v>5.77</v>
      </c>
      <c r="M34" s="206">
        <v>61.33</v>
      </c>
      <c r="N34" s="206">
        <v>49.9</v>
      </c>
      <c r="O34" s="206">
        <v>70.48</v>
      </c>
      <c r="P34" s="206">
        <v>26.23</v>
      </c>
      <c r="Q34" s="206">
        <v>4.6900000000000004</v>
      </c>
      <c r="R34" s="206">
        <v>17.91</v>
      </c>
      <c r="S34" s="206">
        <v>11.14</v>
      </c>
      <c r="T34" s="206">
        <v>0</v>
      </c>
      <c r="U34" s="206">
        <v>49.78</v>
      </c>
      <c r="V34" s="206">
        <v>3.83</v>
      </c>
      <c r="W34" s="206">
        <v>19.600000000000001</v>
      </c>
      <c r="X34" s="206">
        <v>41.54</v>
      </c>
      <c r="Y34" s="206">
        <v>0</v>
      </c>
      <c r="Z34" s="206">
        <v>117.56</v>
      </c>
      <c r="AA34" s="206">
        <v>38.1</v>
      </c>
      <c r="AB34" s="206">
        <v>0</v>
      </c>
      <c r="AC34" s="206">
        <v>14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492.77</v>
      </c>
      <c r="L35" s="206">
        <v>5.77</v>
      </c>
      <c r="M35" s="206">
        <v>61.33</v>
      </c>
      <c r="N35" s="206">
        <v>49.9</v>
      </c>
      <c r="O35" s="206">
        <v>70.48</v>
      </c>
      <c r="P35" s="206">
        <v>26.23</v>
      </c>
      <c r="Q35" s="206">
        <v>9.23</v>
      </c>
      <c r="R35" s="206">
        <v>17.91</v>
      </c>
      <c r="S35" s="206">
        <v>11.14</v>
      </c>
      <c r="T35" s="206">
        <v>0</v>
      </c>
      <c r="U35" s="206">
        <v>49.78</v>
      </c>
      <c r="V35" s="206">
        <v>3.83</v>
      </c>
      <c r="W35" s="206">
        <v>19.600000000000001</v>
      </c>
      <c r="X35" s="206">
        <v>41.54</v>
      </c>
      <c r="Y35" s="206">
        <v>0</v>
      </c>
      <c r="Z35" s="206">
        <v>117.56</v>
      </c>
      <c r="AA35" s="206">
        <v>38.1</v>
      </c>
      <c r="AB35" s="206">
        <v>0</v>
      </c>
      <c r="AC35" s="206">
        <v>14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492.77</v>
      </c>
      <c r="L36" s="206">
        <v>5.77</v>
      </c>
      <c r="M36" s="206">
        <v>61.33</v>
      </c>
      <c r="N36" s="206">
        <v>49.9</v>
      </c>
      <c r="O36" s="206">
        <v>70.48</v>
      </c>
      <c r="P36" s="206">
        <v>26.23</v>
      </c>
      <c r="Q36" s="206">
        <v>9.23</v>
      </c>
      <c r="R36" s="206">
        <v>17.91</v>
      </c>
      <c r="S36" s="206">
        <v>11.14</v>
      </c>
      <c r="T36" s="206">
        <v>0</v>
      </c>
      <c r="U36" s="206">
        <v>49.78</v>
      </c>
      <c r="V36" s="206">
        <v>3.83</v>
      </c>
      <c r="W36" s="206">
        <v>19.600000000000001</v>
      </c>
      <c r="X36" s="206">
        <v>41.54</v>
      </c>
      <c r="Y36" s="206">
        <v>0</v>
      </c>
      <c r="Z36" s="206">
        <v>117.56</v>
      </c>
      <c r="AA36" s="206">
        <v>38.1</v>
      </c>
      <c r="AB36" s="206">
        <v>0</v>
      </c>
      <c r="AC36" s="206">
        <v>14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492.77</v>
      </c>
      <c r="L37" s="206">
        <v>5.77</v>
      </c>
      <c r="M37" s="206">
        <v>61.33</v>
      </c>
      <c r="N37" s="206">
        <v>49.9</v>
      </c>
      <c r="O37" s="206">
        <v>70.48</v>
      </c>
      <c r="P37" s="206">
        <v>26.23</v>
      </c>
      <c r="Q37" s="206">
        <v>9.23</v>
      </c>
      <c r="R37" s="206">
        <v>17.91</v>
      </c>
      <c r="S37" s="206">
        <v>11.14</v>
      </c>
      <c r="T37" s="206">
        <v>0</v>
      </c>
      <c r="U37" s="206">
        <v>49.78</v>
      </c>
      <c r="V37" s="206">
        <v>3.83</v>
      </c>
      <c r="W37" s="206">
        <v>19.600000000000001</v>
      </c>
      <c r="X37" s="206">
        <v>41.54</v>
      </c>
      <c r="Y37" s="206">
        <v>0</v>
      </c>
      <c r="Z37" s="206">
        <v>117.56</v>
      </c>
      <c r="AA37" s="206">
        <v>38.1</v>
      </c>
      <c r="AB37" s="206">
        <v>0</v>
      </c>
      <c r="AC37" s="206">
        <v>14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492.77</v>
      </c>
      <c r="L38" s="206">
        <v>5.77</v>
      </c>
      <c r="M38" s="206">
        <v>61.33</v>
      </c>
      <c r="N38" s="206">
        <v>49.9</v>
      </c>
      <c r="O38" s="206">
        <v>70.48</v>
      </c>
      <c r="P38" s="206">
        <v>26.23</v>
      </c>
      <c r="Q38" s="206">
        <v>9.23</v>
      </c>
      <c r="R38" s="206">
        <v>17.91</v>
      </c>
      <c r="S38" s="206">
        <v>11.14</v>
      </c>
      <c r="T38" s="206">
        <v>0</v>
      </c>
      <c r="U38" s="206">
        <v>49.78</v>
      </c>
      <c r="V38" s="206">
        <v>3.83</v>
      </c>
      <c r="W38" s="206">
        <v>19.600000000000001</v>
      </c>
      <c r="X38" s="206">
        <v>41.54</v>
      </c>
      <c r="Y38" s="206">
        <v>0</v>
      </c>
      <c r="Z38" s="206">
        <v>117.56</v>
      </c>
      <c r="AA38" s="206">
        <v>38.1</v>
      </c>
      <c r="AB38" s="206">
        <v>0</v>
      </c>
      <c r="AC38" s="206">
        <v>14.86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492.77</v>
      </c>
      <c r="L39" s="206">
        <v>5.77</v>
      </c>
      <c r="M39" s="206">
        <v>61.33</v>
      </c>
      <c r="N39" s="206">
        <v>49.9</v>
      </c>
      <c r="O39" s="206">
        <v>70.48</v>
      </c>
      <c r="P39" s="206">
        <v>26.23</v>
      </c>
      <c r="Q39" s="206">
        <v>9.23</v>
      </c>
      <c r="R39" s="206">
        <v>17.91</v>
      </c>
      <c r="S39" s="206">
        <v>11.14</v>
      </c>
      <c r="T39" s="206">
        <v>0</v>
      </c>
      <c r="U39" s="206">
        <v>49.78</v>
      </c>
      <c r="V39" s="206">
        <v>3.83</v>
      </c>
      <c r="W39" s="206">
        <v>19.600000000000001</v>
      </c>
      <c r="X39" s="206">
        <v>41.54</v>
      </c>
      <c r="Y39" s="206">
        <v>0</v>
      </c>
      <c r="Z39" s="206">
        <v>117.56</v>
      </c>
      <c r="AA39" s="206">
        <v>38.1</v>
      </c>
      <c r="AB39" s="206">
        <v>0</v>
      </c>
      <c r="AC39" s="206">
        <v>14.86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492.77</v>
      </c>
      <c r="L40" s="206">
        <v>5.77</v>
      </c>
      <c r="M40" s="206">
        <v>61.33</v>
      </c>
      <c r="N40" s="206">
        <v>49.9</v>
      </c>
      <c r="O40" s="206">
        <v>70.48</v>
      </c>
      <c r="P40" s="206">
        <v>26.23</v>
      </c>
      <c r="Q40" s="206">
        <v>9.23</v>
      </c>
      <c r="R40" s="206">
        <v>17.91</v>
      </c>
      <c r="S40" s="206">
        <v>11.14</v>
      </c>
      <c r="T40" s="206">
        <v>0</v>
      </c>
      <c r="U40" s="206">
        <v>49.78</v>
      </c>
      <c r="V40" s="206">
        <v>3.83</v>
      </c>
      <c r="W40" s="206">
        <v>19.600000000000001</v>
      </c>
      <c r="X40" s="206">
        <v>41.54</v>
      </c>
      <c r="Y40" s="206">
        <v>0</v>
      </c>
      <c r="Z40" s="206">
        <v>117.56</v>
      </c>
      <c r="AA40" s="206">
        <v>38.1</v>
      </c>
      <c r="AB40" s="206">
        <v>0</v>
      </c>
      <c r="AC40" s="206">
        <v>14.86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492.77</v>
      </c>
      <c r="L41" s="206">
        <v>5.77</v>
      </c>
      <c r="M41" s="206">
        <v>61.33</v>
      </c>
      <c r="N41" s="206">
        <v>49.9</v>
      </c>
      <c r="O41" s="206">
        <v>70.48</v>
      </c>
      <c r="P41" s="206">
        <v>26.23</v>
      </c>
      <c r="Q41" s="206">
        <v>4.6900000000000004</v>
      </c>
      <c r="R41" s="206">
        <v>17.91</v>
      </c>
      <c r="S41" s="206">
        <v>11.14</v>
      </c>
      <c r="T41" s="206">
        <v>0</v>
      </c>
      <c r="U41" s="206">
        <v>49.78</v>
      </c>
      <c r="V41" s="206">
        <v>3.83</v>
      </c>
      <c r="W41" s="206">
        <v>19.600000000000001</v>
      </c>
      <c r="X41" s="206">
        <v>41.54</v>
      </c>
      <c r="Y41" s="206">
        <v>0</v>
      </c>
      <c r="Z41" s="206">
        <v>117.56</v>
      </c>
      <c r="AA41" s="206">
        <v>38.1</v>
      </c>
      <c r="AB41" s="206">
        <v>0</v>
      </c>
      <c r="AC41" s="206">
        <v>14.86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492.77</v>
      </c>
      <c r="L42" s="206">
        <v>5.77</v>
      </c>
      <c r="M42" s="206">
        <v>61.33</v>
      </c>
      <c r="N42" s="206">
        <v>49.9</v>
      </c>
      <c r="O42" s="206">
        <v>70.48</v>
      </c>
      <c r="P42" s="206">
        <v>26.23</v>
      </c>
      <c r="Q42" s="206">
        <v>4.6900000000000004</v>
      </c>
      <c r="R42" s="206">
        <v>17.91</v>
      </c>
      <c r="S42" s="206">
        <v>11.14</v>
      </c>
      <c r="T42" s="206">
        <v>0</v>
      </c>
      <c r="U42" s="206">
        <v>49.78</v>
      </c>
      <c r="V42" s="206">
        <v>3.83</v>
      </c>
      <c r="W42" s="206">
        <v>19.600000000000001</v>
      </c>
      <c r="X42" s="206">
        <v>41.54</v>
      </c>
      <c r="Y42" s="206">
        <v>0</v>
      </c>
      <c r="Z42" s="206">
        <v>117.56</v>
      </c>
      <c r="AA42" s="206">
        <v>38.1</v>
      </c>
      <c r="AB42" s="206">
        <v>0</v>
      </c>
      <c r="AC42" s="206">
        <v>14.86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492.77</v>
      </c>
      <c r="L43" s="206">
        <v>5.77</v>
      </c>
      <c r="M43" s="206">
        <v>61.33</v>
      </c>
      <c r="N43" s="206">
        <v>49.9</v>
      </c>
      <c r="O43" s="206">
        <v>70.48</v>
      </c>
      <c r="P43" s="206">
        <v>26.23</v>
      </c>
      <c r="Q43" s="206">
        <v>9.2100000000000009</v>
      </c>
      <c r="R43" s="206">
        <v>17.91</v>
      </c>
      <c r="S43" s="206">
        <v>11.14</v>
      </c>
      <c r="T43" s="206">
        <v>0</v>
      </c>
      <c r="U43" s="206">
        <v>49.78</v>
      </c>
      <c r="V43" s="206">
        <v>3.83</v>
      </c>
      <c r="W43" s="206">
        <v>19.600000000000001</v>
      </c>
      <c r="X43" s="206">
        <v>41.54</v>
      </c>
      <c r="Y43" s="206">
        <v>0</v>
      </c>
      <c r="Z43" s="206">
        <v>117.56</v>
      </c>
      <c r="AA43" s="206">
        <v>38.1</v>
      </c>
      <c r="AB43" s="206">
        <v>0</v>
      </c>
      <c r="AC43" s="206">
        <v>14.86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492.77</v>
      </c>
      <c r="L44" s="206">
        <v>5.77</v>
      </c>
      <c r="M44" s="206">
        <v>61.33</v>
      </c>
      <c r="N44" s="206">
        <v>49.9</v>
      </c>
      <c r="O44" s="206">
        <v>70.48</v>
      </c>
      <c r="P44" s="206">
        <v>26.23</v>
      </c>
      <c r="Q44" s="206">
        <v>9.23</v>
      </c>
      <c r="R44" s="206">
        <v>17.91</v>
      </c>
      <c r="S44" s="206">
        <v>11.14</v>
      </c>
      <c r="T44" s="206">
        <v>0</v>
      </c>
      <c r="U44" s="206">
        <v>49.78</v>
      </c>
      <c r="V44" s="206">
        <v>3.83</v>
      </c>
      <c r="W44" s="206">
        <v>19.600000000000001</v>
      </c>
      <c r="X44" s="206">
        <v>41.54</v>
      </c>
      <c r="Y44" s="206">
        <v>0</v>
      </c>
      <c r="Z44" s="206">
        <v>117.56</v>
      </c>
      <c r="AA44" s="206">
        <v>38.1</v>
      </c>
      <c r="AB44" s="206">
        <v>0</v>
      </c>
      <c r="AC44" s="206">
        <v>14.86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492.77</v>
      </c>
      <c r="L45" s="206">
        <v>5.77</v>
      </c>
      <c r="M45" s="206">
        <v>61.33</v>
      </c>
      <c r="N45" s="206">
        <v>49.9</v>
      </c>
      <c r="O45" s="206">
        <v>70.48</v>
      </c>
      <c r="P45" s="206">
        <v>26.23</v>
      </c>
      <c r="Q45" s="206">
        <v>9.23</v>
      </c>
      <c r="R45" s="206">
        <v>17.91</v>
      </c>
      <c r="S45" s="206">
        <v>11.14</v>
      </c>
      <c r="T45" s="206">
        <v>0</v>
      </c>
      <c r="U45" s="206">
        <v>49.78</v>
      </c>
      <c r="V45" s="206">
        <v>3.83</v>
      </c>
      <c r="W45" s="206">
        <v>19.600000000000001</v>
      </c>
      <c r="X45" s="206">
        <v>41.54</v>
      </c>
      <c r="Y45" s="206">
        <v>0</v>
      </c>
      <c r="Z45" s="206">
        <v>117.56</v>
      </c>
      <c r="AA45" s="206">
        <v>38.1</v>
      </c>
      <c r="AB45" s="206">
        <v>0</v>
      </c>
      <c r="AC45" s="206">
        <v>7.17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492.77</v>
      </c>
      <c r="L46" s="206">
        <v>5.77</v>
      </c>
      <c r="M46" s="206">
        <v>61.33</v>
      </c>
      <c r="N46" s="206">
        <v>49.9</v>
      </c>
      <c r="O46" s="206">
        <v>70.48</v>
      </c>
      <c r="P46" s="206">
        <v>26.23</v>
      </c>
      <c r="Q46" s="206">
        <v>9.23</v>
      </c>
      <c r="R46" s="206">
        <v>17.91</v>
      </c>
      <c r="S46" s="206">
        <v>11.14</v>
      </c>
      <c r="T46" s="206">
        <v>0</v>
      </c>
      <c r="U46" s="206">
        <v>49.78</v>
      </c>
      <c r="V46" s="206">
        <v>3.83</v>
      </c>
      <c r="W46" s="206">
        <v>19.600000000000001</v>
      </c>
      <c r="X46" s="206">
        <v>41.54</v>
      </c>
      <c r="Y46" s="206">
        <v>0</v>
      </c>
      <c r="Z46" s="206">
        <v>117.56</v>
      </c>
      <c r="AA46" s="206">
        <v>38.1</v>
      </c>
      <c r="AB46" s="206">
        <v>0</v>
      </c>
      <c r="AC46" s="206">
        <v>7.17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492.77</v>
      </c>
      <c r="L47" s="206">
        <v>5.77</v>
      </c>
      <c r="M47" s="206">
        <v>61.33</v>
      </c>
      <c r="N47" s="206">
        <v>49.9</v>
      </c>
      <c r="O47" s="206">
        <v>70.48</v>
      </c>
      <c r="P47" s="206">
        <v>26.23</v>
      </c>
      <c r="Q47" s="206">
        <v>9.23</v>
      </c>
      <c r="R47" s="206">
        <v>17.91</v>
      </c>
      <c r="S47" s="206">
        <v>11.14</v>
      </c>
      <c r="T47" s="206">
        <v>0</v>
      </c>
      <c r="U47" s="206">
        <v>49.78</v>
      </c>
      <c r="V47" s="206">
        <v>4.12</v>
      </c>
      <c r="W47" s="206">
        <v>19.600000000000001</v>
      </c>
      <c r="X47" s="206">
        <v>41.54</v>
      </c>
      <c r="Y47" s="206">
        <v>0</v>
      </c>
      <c r="Z47" s="206">
        <v>117.56</v>
      </c>
      <c r="AA47" s="206">
        <v>38.1</v>
      </c>
      <c r="AB47" s="206">
        <v>0</v>
      </c>
      <c r="AC47" s="206">
        <v>14.86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492.77</v>
      </c>
      <c r="L48" s="206">
        <v>5.77</v>
      </c>
      <c r="M48" s="206">
        <v>61.33</v>
      </c>
      <c r="N48" s="206">
        <v>49.9</v>
      </c>
      <c r="O48" s="206">
        <v>70.48</v>
      </c>
      <c r="P48" s="206">
        <v>26.23</v>
      </c>
      <c r="Q48" s="206">
        <v>9.23</v>
      </c>
      <c r="R48" s="206">
        <v>17.91</v>
      </c>
      <c r="S48" s="206">
        <v>11.14</v>
      </c>
      <c r="T48" s="206">
        <v>0</v>
      </c>
      <c r="U48" s="206">
        <v>49.78</v>
      </c>
      <c r="V48" s="206">
        <v>4.3099999999999996</v>
      </c>
      <c r="W48" s="206">
        <v>19.600000000000001</v>
      </c>
      <c r="X48" s="206">
        <v>41.54</v>
      </c>
      <c r="Y48" s="206">
        <v>0</v>
      </c>
      <c r="Z48" s="206">
        <v>117.56</v>
      </c>
      <c r="AA48" s="206">
        <v>38.1</v>
      </c>
      <c r="AB48" s="206">
        <v>0</v>
      </c>
      <c r="AC48" s="206">
        <v>14.86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492.77</v>
      </c>
      <c r="L49" s="206">
        <v>5.77</v>
      </c>
      <c r="M49" s="206">
        <v>61.33</v>
      </c>
      <c r="N49" s="206">
        <v>49.9</v>
      </c>
      <c r="O49" s="206">
        <v>70.48</v>
      </c>
      <c r="P49" s="206">
        <v>26.23</v>
      </c>
      <c r="Q49" s="206">
        <v>9.23</v>
      </c>
      <c r="R49" s="206">
        <v>17.91</v>
      </c>
      <c r="S49" s="206">
        <v>11.14</v>
      </c>
      <c r="T49" s="206">
        <v>0</v>
      </c>
      <c r="U49" s="206">
        <v>49.78</v>
      </c>
      <c r="V49" s="206">
        <v>4.53</v>
      </c>
      <c r="W49" s="206">
        <v>19.600000000000001</v>
      </c>
      <c r="X49" s="206">
        <v>41.54</v>
      </c>
      <c r="Y49" s="206">
        <v>0</v>
      </c>
      <c r="Z49" s="206">
        <v>117.56</v>
      </c>
      <c r="AA49" s="206">
        <v>38.1</v>
      </c>
      <c r="AB49" s="206">
        <v>0</v>
      </c>
      <c r="AC49" s="206">
        <v>14.86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99.62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492.77</v>
      </c>
      <c r="L50" s="206">
        <v>5.77</v>
      </c>
      <c r="M50" s="206">
        <v>61.33</v>
      </c>
      <c r="N50" s="206">
        <v>49.9</v>
      </c>
      <c r="O50" s="206">
        <v>70.48</v>
      </c>
      <c r="P50" s="206">
        <v>26.23</v>
      </c>
      <c r="Q50" s="206">
        <v>9.23</v>
      </c>
      <c r="R50" s="206">
        <v>17.91</v>
      </c>
      <c r="S50" s="206">
        <v>11.14</v>
      </c>
      <c r="T50" s="206">
        <v>0</v>
      </c>
      <c r="U50" s="206">
        <v>49.78</v>
      </c>
      <c r="V50" s="206">
        <v>4.6100000000000003</v>
      </c>
      <c r="W50" s="206">
        <v>19.600000000000001</v>
      </c>
      <c r="X50" s="206">
        <v>41.54</v>
      </c>
      <c r="Y50" s="206">
        <v>0</v>
      </c>
      <c r="Z50" s="206">
        <v>117.56</v>
      </c>
      <c r="AA50" s="206">
        <v>38.1</v>
      </c>
      <c r="AB50" s="206">
        <v>0</v>
      </c>
      <c r="AC50" s="206">
        <v>14.86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99.62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492.77</v>
      </c>
      <c r="L51" s="206">
        <v>5.77</v>
      </c>
      <c r="M51" s="206">
        <v>61.33</v>
      </c>
      <c r="N51" s="206">
        <v>49.9</v>
      </c>
      <c r="O51" s="206">
        <v>70.48</v>
      </c>
      <c r="P51" s="206">
        <v>26.23</v>
      </c>
      <c r="Q51" s="206">
        <v>9.23</v>
      </c>
      <c r="R51" s="206">
        <v>17.91</v>
      </c>
      <c r="S51" s="206">
        <v>11.14</v>
      </c>
      <c r="T51" s="206">
        <v>0</v>
      </c>
      <c r="U51" s="206">
        <v>49.78</v>
      </c>
      <c r="V51" s="206">
        <v>4.6100000000000003</v>
      </c>
      <c r="W51" s="206">
        <v>19.600000000000001</v>
      </c>
      <c r="X51" s="206">
        <v>41.54</v>
      </c>
      <c r="Y51" s="206">
        <v>0</v>
      </c>
      <c r="Z51" s="206">
        <v>117.56</v>
      </c>
      <c r="AA51" s="206">
        <v>38.1</v>
      </c>
      <c r="AB51" s="206">
        <v>0</v>
      </c>
      <c r="AC51" s="206">
        <v>14.86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78.959999999999994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492.77</v>
      </c>
      <c r="L52" s="206">
        <v>5.77</v>
      </c>
      <c r="M52" s="206">
        <v>61.33</v>
      </c>
      <c r="N52" s="206">
        <v>49.9</v>
      </c>
      <c r="O52" s="206">
        <v>70.48</v>
      </c>
      <c r="P52" s="206">
        <v>26.23</v>
      </c>
      <c r="Q52" s="206">
        <v>9.2200000000000006</v>
      </c>
      <c r="R52" s="206">
        <v>17.91</v>
      </c>
      <c r="S52" s="206">
        <v>11.14</v>
      </c>
      <c r="T52" s="206">
        <v>0</v>
      </c>
      <c r="U52" s="206">
        <v>49.78</v>
      </c>
      <c r="V52" s="206">
        <v>4.6100000000000003</v>
      </c>
      <c r="W52" s="206">
        <v>19.600000000000001</v>
      </c>
      <c r="X52" s="206">
        <v>41.54</v>
      </c>
      <c r="Y52" s="206">
        <v>0</v>
      </c>
      <c r="Z52" s="206">
        <v>117.56</v>
      </c>
      <c r="AA52" s="206">
        <v>38.1</v>
      </c>
      <c r="AB52" s="206">
        <v>0</v>
      </c>
      <c r="AC52" s="206">
        <v>7.17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78.959999999999994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449.16</v>
      </c>
      <c r="L53" s="206">
        <v>0</v>
      </c>
      <c r="M53" s="206">
        <v>61.33</v>
      </c>
      <c r="N53" s="206">
        <v>49.9</v>
      </c>
      <c r="O53" s="206">
        <v>70.48</v>
      </c>
      <c r="P53" s="206">
        <v>26.23</v>
      </c>
      <c r="Q53" s="206">
        <v>2.89</v>
      </c>
      <c r="R53" s="206">
        <v>17.91</v>
      </c>
      <c r="S53" s="206">
        <v>7.58</v>
      </c>
      <c r="T53" s="206">
        <v>0</v>
      </c>
      <c r="U53" s="206">
        <v>49.78</v>
      </c>
      <c r="V53" s="206">
        <v>5</v>
      </c>
      <c r="W53" s="206">
        <v>19.600000000000001</v>
      </c>
      <c r="X53" s="206">
        <v>41.54</v>
      </c>
      <c r="Y53" s="206">
        <v>0</v>
      </c>
      <c r="Z53" s="206">
        <v>117.56</v>
      </c>
      <c r="AA53" s="206">
        <v>38.1</v>
      </c>
      <c r="AB53" s="206">
        <v>0</v>
      </c>
      <c r="AC53" s="206">
        <v>7.17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78.959999999999994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451.08</v>
      </c>
      <c r="L54" s="206">
        <v>0</v>
      </c>
      <c r="M54" s="206">
        <v>61.33</v>
      </c>
      <c r="N54" s="206">
        <v>49.9</v>
      </c>
      <c r="O54" s="206">
        <v>70.48</v>
      </c>
      <c r="P54" s="206">
        <v>26.23</v>
      </c>
      <c r="Q54" s="206">
        <v>2.89</v>
      </c>
      <c r="R54" s="206">
        <v>17.91</v>
      </c>
      <c r="S54" s="206">
        <v>4.8099999999999996</v>
      </c>
      <c r="T54" s="206">
        <v>0</v>
      </c>
      <c r="U54" s="206">
        <v>49.78</v>
      </c>
      <c r="V54" s="206">
        <v>5.0999999999999996</v>
      </c>
      <c r="W54" s="206">
        <v>19.600000000000001</v>
      </c>
      <c r="X54" s="206">
        <v>41.54</v>
      </c>
      <c r="Y54" s="206">
        <v>0</v>
      </c>
      <c r="Z54" s="206">
        <v>117.56</v>
      </c>
      <c r="AA54" s="206">
        <v>38.1</v>
      </c>
      <c r="AB54" s="206">
        <v>0</v>
      </c>
      <c r="AC54" s="206">
        <v>7.17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82.26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401.07</v>
      </c>
      <c r="L55" s="206">
        <v>0</v>
      </c>
      <c r="M55" s="206">
        <v>61.33</v>
      </c>
      <c r="N55" s="206">
        <v>49.9</v>
      </c>
      <c r="O55" s="206">
        <v>70.48</v>
      </c>
      <c r="P55" s="206">
        <v>26.23</v>
      </c>
      <c r="Q55" s="206">
        <v>2.89</v>
      </c>
      <c r="R55" s="206">
        <v>17.91</v>
      </c>
      <c r="S55" s="206">
        <v>4.8099999999999996</v>
      </c>
      <c r="T55" s="206">
        <v>0</v>
      </c>
      <c r="U55" s="206">
        <v>49.78</v>
      </c>
      <c r="V55" s="206">
        <v>5.0999999999999996</v>
      </c>
      <c r="W55" s="206">
        <v>19.600000000000001</v>
      </c>
      <c r="X55" s="206">
        <v>41.54</v>
      </c>
      <c r="Y55" s="206">
        <v>0</v>
      </c>
      <c r="Z55" s="206">
        <v>117.56</v>
      </c>
      <c r="AA55" s="206">
        <v>38.1</v>
      </c>
      <c r="AB55" s="206">
        <v>0</v>
      </c>
      <c r="AC55" s="206">
        <v>14.86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82.26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377.99</v>
      </c>
      <c r="L56" s="206">
        <v>0</v>
      </c>
      <c r="M56" s="206">
        <v>61.33</v>
      </c>
      <c r="N56" s="206">
        <v>49.9</v>
      </c>
      <c r="O56" s="206">
        <v>70.48</v>
      </c>
      <c r="P56" s="206">
        <v>26.23</v>
      </c>
      <c r="Q56" s="206">
        <v>2.89</v>
      </c>
      <c r="R56" s="206">
        <v>17.91</v>
      </c>
      <c r="S56" s="206">
        <v>4.8099999999999996</v>
      </c>
      <c r="T56" s="206">
        <v>0</v>
      </c>
      <c r="U56" s="206">
        <v>49.78</v>
      </c>
      <c r="V56" s="206">
        <v>5.21</v>
      </c>
      <c r="W56" s="206">
        <v>19.600000000000001</v>
      </c>
      <c r="X56" s="206">
        <v>41.54</v>
      </c>
      <c r="Y56" s="206">
        <v>0</v>
      </c>
      <c r="Z56" s="206">
        <v>117.56</v>
      </c>
      <c r="AA56" s="206">
        <v>38.1</v>
      </c>
      <c r="AB56" s="206">
        <v>0</v>
      </c>
      <c r="AC56" s="206">
        <v>14.86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82.26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378.95</v>
      </c>
      <c r="L57" s="206">
        <v>0</v>
      </c>
      <c r="M57" s="206">
        <v>61.33</v>
      </c>
      <c r="N57" s="206">
        <v>49.9</v>
      </c>
      <c r="O57" s="206">
        <v>70.48</v>
      </c>
      <c r="P57" s="206">
        <v>26.23</v>
      </c>
      <c r="Q57" s="206">
        <v>2.89</v>
      </c>
      <c r="R57" s="206">
        <v>17.91</v>
      </c>
      <c r="S57" s="206">
        <v>4.8099999999999996</v>
      </c>
      <c r="T57" s="206">
        <v>0</v>
      </c>
      <c r="U57" s="206">
        <v>49.78</v>
      </c>
      <c r="V57" s="206">
        <v>4.78</v>
      </c>
      <c r="W57" s="206">
        <v>19.600000000000001</v>
      </c>
      <c r="X57" s="206">
        <v>41.54</v>
      </c>
      <c r="Y57" s="206">
        <v>0</v>
      </c>
      <c r="Z57" s="206">
        <v>117.56</v>
      </c>
      <c r="AA57" s="206">
        <v>38.1</v>
      </c>
      <c r="AB57" s="206">
        <v>0</v>
      </c>
      <c r="AC57" s="206">
        <v>14.86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82.26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380.87</v>
      </c>
      <c r="L58" s="206">
        <v>0</v>
      </c>
      <c r="M58" s="206">
        <v>61.33</v>
      </c>
      <c r="N58" s="206">
        <v>49.9</v>
      </c>
      <c r="O58" s="206">
        <v>70.48</v>
      </c>
      <c r="P58" s="206">
        <v>26.23</v>
      </c>
      <c r="Q58" s="206">
        <v>2.89</v>
      </c>
      <c r="R58" s="206">
        <v>17.91</v>
      </c>
      <c r="S58" s="206">
        <v>4.8099999999999996</v>
      </c>
      <c r="T58" s="206">
        <v>0</v>
      </c>
      <c r="U58" s="206">
        <v>49.78</v>
      </c>
      <c r="V58" s="206">
        <v>4.78</v>
      </c>
      <c r="W58" s="206">
        <v>19.600000000000001</v>
      </c>
      <c r="X58" s="206">
        <v>41.54</v>
      </c>
      <c r="Y58" s="206">
        <v>0</v>
      </c>
      <c r="Z58" s="206">
        <v>117.56</v>
      </c>
      <c r="AA58" s="206">
        <v>38.1</v>
      </c>
      <c r="AB58" s="206">
        <v>0</v>
      </c>
      <c r="AC58" s="206">
        <v>14.86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82.26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391.45</v>
      </c>
      <c r="L59" s="206">
        <v>0</v>
      </c>
      <c r="M59" s="206">
        <v>61.33</v>
      </c>
      <c r="N59" s="206">
        <v>49.9</v>
      </c>
      <c r="O59" s="206">
        <v>70.48</v>
      </c>
      <c r="P59" s="206">
        <v>27.14</v>
      </c>
      <c r="Q59" s="206">
        <v>2.89</v>
      </c>
      <c r="R59" s="206">
        <v>17.91</v>
      </c>
      <c r="S59" s="206">
        <v>4.8099999999999996</v>
      </c>
      <c r="T59" s="206">
        <v>0</v>
      </c>
      <c r="U59" s="206">
        <v>49.78</v>
      </c>
      <c r="V59" s="206">
        <v>4.6100000000000003</v>
      </c>
      <c r="W59" s="206">
        <v>19.600000000000001</v>
      </c>
      <c r="X59" s="206">
        <v>41.54</v>
      </c>
      <c r="Y59" s="206">
        <v>0</v>
      </c>
      <c r="Z59" s="206">
        <v>117.56</v>
      </c>
      <c r="AA59" s="206">
        <v>38.1</v>
      </c>
      <c r="AB59" s="206">
        <v>0</v>
      </c>
      <c r="AC59" s="206">
        <v>14.86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82.26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402.99</v>
      </c>
      <c r="L60" s="206">
        <v>0</v>
      </c>
      <c r="M60" s="206">
        <v>61.33</v>
      </c>
      <c r="N60" s="206">
        <v>49.9</v>
      </c>
      <c r="O60" s="206">
        <v>70.48</v>
      </c>
      <c r="P60" s="206">
        <v>27.14</v>
      </c>
      <c r="Q60" s="206">
        <v>2.89</v>
      </c>
      <c r="R60" s="206">
        <v>17.91</v>
      </c>
      <c r="S60" s="206">
        <v>4.8099999999999996</v>
      </c>
      <c r="T60" s="206">
        <v>0</v>
      </c>
      <c r="U60" s="206">
        <v>49.78</v>
      </c>
      <c r="V60" s="206">
        <v>4.6100000000000003</v>
      </c>
      <c r="W60" s="206">
        <v>19.600000000000001</v>
      </c>
      <c r="X60" s="206">
        <v>41.54</v>
      </c>
      <c r="Y60" s="206">
        <v>0</v>
      </c>
      <c r="Z60" s="206">
        <v>117.56</v>
      </c>
      <c r="AA60" s="206">
        <v>38.1</v>
      </c>
      <c r="AB60" s="206">
        <v>0</v>
      </c>
      <c r="AC60" s="206">
        <v>14.86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82.26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413.57</v>
      </c>
      <c r="L61" s="206">
        <v>0</v>
      </c>
      <c r="M61" s="206">
        <v>61.33</v>
      </c>
      <c r="N61" s="206">
        <v>49.9</v>
      </c>
      <c r="O61" s="206">
        <v>70.48</v>
      </c>
      <c r="P61" s="206">
        <v>27.14</v>
      </c>
      <c r="Q61" s="206">
        <v>2.89</v>
      </c>
      <c r="R61" s="206">
        <v>17.91</v>
      </c>
      <c r="S61" s="206">
        <v>4.8099999999999996</v>
      </c>
      <c r="T61" s="206">
        <v>0</v>
      </c>
      <c r="U61" s="206">
        <v>49.78</v>
      </c>
      <c r="V61" s="206">
        <v>4.6900000000000004</v>
      </c>
      <c r="W61" s="206">
        <v>19.600000000000001</v>
      </c>
      <c r="X61" s="206">
        <v>41.54</v>
      </c>
      <c r="Y61" s="206">
        <v>0</v>
      </c>
      <c r="Z61" s="206">
        <v>117.56</v>
      </c>
      <c r="AA61" s="206">
        <v>38.1</v>
      </c>
      <c r="AB61" s="206">
        <v>0</v>
      </c>
      <c r="AC61" s="206">
        <v>14.86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82.26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427.04</v>
      </c>
      <c r="L62" s="206">
        <v>0</v>
      </c>
      <c r="M62" s="206">
        <v>61.33</v>
      </c>
      <c r="N62" s="206">
        <v>49.9</v>
      </c>
      <c r="O62" s="206">
        <v>70.48</v>
      </c>
      <c r="P62" s="206">
        <v>27.14</v>
      </c>
      <c r="Q62" s="206">
        <v>2.89</v>
      </c>
      <c r="R62" s="206">
        <v>17.91</v>
      </c>
      <c r="S62" s="206">
        <v>4.8099999999999996</v>
      </c>
      <c r="T62" s="206">
        <v>0</v>
      </c>
      <c r="U62" s="206">
        <v>49.78</v>
      </c>
      <c r="V62" s="206">
        <v>4.7</v>
      </c>
      <c r="W62" s="206">
        <v>19.600000000000001</v>
      </c>
      <c r="X62" s="206">
        <v>41.54</v>
      </c>
      <c r="Y62" s="206">
        <v>0</v>
      </c>
      <c r="Z62" s="206">
        <v>117.56</v>
      </c>
      <c r="AA62" s="206">
        <v>38.1</v>
      </c>
      <c r="AB62" s="206">
        <v>0</v>
      </c>
      <c r="AC62" s="206">
        <v>14.86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82.26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433.77</v>
      </c>
      <c r="L63" s="206">
        <v>0</v>
      </c>
      <c r="M63" s="206">
        <v>61.33</v>
      </c>
      <c r="N63" s="206">
        <v>49.9</v>
      </c>
      <c r="O63" s="206">
        <v>70.48</v>
      </c>
      <c r="P63" s="206">
        <v>27.14</v>
      </c>
      <c r="Q63" s="206">
        <v>2.89</v>
      </c>
      <c r="R63" s="206">
        <v>17.91</v>
      </c>
      <c r="S63" s="206">
        <v>4.8099999999999996</v>
      </c>
      <c r="T63" s="206">
        <v>0</v>
      </c>
      <c r="U63" s="206">
        <v>49.78</v>
      </c>
      <c r="V63" s="206">
        <v>4.7</v>
      </c>
      <c r="W63" s="206">
        <v>19.600000000000001</v>
      </c>
      <c r="X63" s="206">
        <v>41.54</v>
      </c>
      <c r="Y63" s="206">
        <v>0</v>
      </c>
      <c r="Z63" s="206">
        <v>117.56</v>
      </c>
      <c r="AA63" s="206">
        <v>38.1</v>
      </c>
      <c r="AB63" s="206">
        <v>0</v>
      </c>
      <c r="AC63" s="206">
        <v>14.86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82.26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450.12</v>
      </c>
      <c r="L64" s="206">
        <v>0</v>
      </c>
      <c r="M64" s="206">
        <v>61.33</v>
      </c>
      <c r="N64" s="206">
        <v>49.9</v>
      </c>
      <c r="O64" s="206">
        <v>70.48</v>
      </c>
      <c r="P64" s="206">
        <v>27.14</v>
      </c>
      <c r="Q64" s="206">
        <v>2.89</v>
      </c>
      <c r="R64" s="206">
        <v>17.91</v>
      </c>
      <c r="S64" s="206">
        <v>4.8099999999999996</v>
      </c>
      <c r="T64" s="206">
        <v>0</v>
      </c>
      <c r="U64" s="206">
        <v>49.78</v>
      </c>
      <c r="V64" s="206">
        <v>4.7</v>
      </c>
      <c r="W64" s="206">
        <v>19.600000000000001</v>
      </c>
      <c r="X64" s="206">
        <v>41.54</v>
      </c>
      <c r="Y64" s="206">
        <v>0</v>
      </c>
      <c r="Z64" s="206">
        <v>117.56</v>
      </c>
      <c r="AA64" s="206">
        <v>38.1</v>
      </c>
      <c r="AB64" s="206">
        <v>0</v>
      </c>
      <c r="AC64" s="206">
        <v>14.86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76.02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464.55</v>
      </c>
      <c r="L65" s="206">
        <v>0</v>
      </c>
      <c r="M65" s="206">
        <v>61.33</v>
      </c>
      <c r="N65" s="206">
        <v>49.9</v>
      </c>
      <c r="O65" s="206">
        <v>70.48</v>
      </c>
      <c r="P65" s="206">
        <v>27.14</v>
      </c>
      <c r="Q65" s="206">
        <v>2.89</v>
      </c>
      <c r="R65" s="206">
        <v>17.91</v>
      </c>
      <c r="S65" s="206">
        <v>4.8099999999999996</v>
      </c>
      <c r="T65" s="206">
        <v>0</v>
      </c>
      <c r="U65" s="206">
        <v>49.78</v>
      </c>
      <c r="V65" s="206">
        <v>4.7</v>
      </c>
      <c r="W65" s="206">
        <v>18.72</v>
      </c>
      <c r="X65" s="206">
        <v>41.54</v>
      </c>
      <c r="Y65" s="206">
        <v>0</v>
      </c>
      <c r="Z65" s="206">
        <v>117.56</v>
      </c>
      <c r="AA65" s="206">
        <v>38.1</v>
      </c>
      <c r="AB65" s="206">
        <v>0</v>
      </c>
      <c r="AC65" s="206">
        <v>14.86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76.02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492.77</v>
      </c>
      <c r="L66" s="206">
        <v>9.06</v>
      </c>
      <c r="M66" s="206">
        <v>61.33</v>
      </c>
      <c r="N66" s="206">
        <v>49.9</v>
      </c>
      <c r="O66" s="206">
        <v>70.48</v>
      </c>
      <c r="P66" s="206">
        <v>27.14</v>
      </c>
      <c r="Q66" s="206">
        <v>8.92</v>
      </c>
      <c r="R66" s="206">
        <v>17.91</v>
      </c>
      <c r="S66" s="206">
        <v>10.83</v>
      </c>
      <c r="T66" s="206">
        <v>0</v>
      </c>
      <c r="U66" s="206">
        <v>49.78</v>
      </c>
      <c r="V66" s="206">
        <v>4.7</v>
      </c>
      <c r="W66" s="206">
        <v>18.72</v>
      </c>
      <c r="X66" s="206">
        <v>41.54</v>
      </c>
      <c r="Y66" s="206">
        <v>0</v>
      </c>
      <c r="Z66" s="206">
        <v>117.56</v>
      </c>
      <c r="AA66" s="206">
        <v>38.1</v>
      </c>
      <c r="AB66" s="206">
        <v>0</v>
      </c>
      <c r="AC66" s="206">
        <v>14.86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76.02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492.77</v>
      </c>
      <c r="L67" s="206">
        <v>9.06</v>
      </c>
      <c r="M67" s="206">
        <v>61.33</v>
      </c>
      <c r="N67" s="206">
        <v>49.9</v>
      </c>
      <c r="O67" s="206">
        <v>70.48</v>
      </c>
      <c r="P67" s="206">
        <v>27.14</v>
      </c>
      <c r="Q67" s="206">
        <v>9.23</v>
      </c>
      <c r="R67" s="206">
        <v>17.91</v>
      </c>
      <c r="S67" s="206">
        <v>11.14</v>
      </c>
      <c r="T67" s="206">
        <v>0</v>
      </c>
      <c r="U67" s="206">
        <v>49.78</v>
      </c>
      <c r="V67" s="206">
        <v>4.7</v>
      </c>
      <c r="W67" s="206">
        <v>18.72</v>
      </c>
      <c r="X67" s="206">
        <v>41.54</v>
      </c>
      <c r="Y67" s="206">
        <v>0</v>
      </c>
      <c r="Z67" s="206">
        <v>117.56</v>
      </c>
      <c r="AA67" s="206">
        <v>38.1</v>
      </c>
      <c r="AB67" s="206">
        <v>0</v>
      </c>
      <c r="AC67" s="206">
        <v>14.86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492.77</v>
      </c>
      <c r="L68" s="206">
        <v>9.06</v>
      </c>
      <c r="M68" s="206">
        <v>61.33</v>
      </c>
      <c r="N68" s="206">
        <v>49.9</v>
      </c>
      <c r="O68" s="206">
        <v>70.48</v>
      </c>
      <c r="P68" s="206">
        <v>27.14</v>
      </c>
      <c r="Q68" s="206">
        <v>9.23</v>
      </c>
      <c r="R68" s="206">
        <v>17.91</v>
      </c>
      <c r="S68" s="206">
        <v>11.14</v>
      </c>
      <c r="T68" s="206">
        <v>0</v>
      </c>
      <c r="U68" s="206">
        <v>49.78</v>
      </c>
      <c r="V68" s="206">
        <v>4.7</v>
      </c>
      <c r="W68" s="206">
        <v>18.72</v>
      </c>
      <c r="X68" s="206">
        <v>41.54</v>
      </c>
      <c r="Y68" s="206">
        <v>0</v>
      </c>
      <c r="Z68" s="206">
        <v>117.56</v>
      </c>
      <c r="AA68" s="206">
        <v>38.1</v>
      </c>
      <c r="AB68" s="206">
        <v>0</v>
      </c>
      <c r="AC68" s="206">
        <v>14.86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492.77</v>
      </c>
      <c r="L69" s="206">
        <v>9.06</v>
      </c>
      <c r="M69" s="206">
        <v>61.33</v>
      </c>
      <c r="N69" s="206">
        <v>49.9</v>
      </c>
      <c r="O69" s="206">
        <v>70.48</v>
      </c>
      <c r="P69" s="206">
        <v>27.14</v>
      </c>
      <c r="Q69" s="206">
        <v>9.23</v>
      </c>
      <c r="R69" s="206">
        <v>17.91</v>
      </c>
      <c r="S69" s="206">
        <v>11.14</v>
      </c>
      <c r="T69" s="206">
        <v>0</v>
      </c>
      <c r="U69" s="206">
        <v>49.78</v>
      </c>
      <c r="V69" s="206">
        <v>4.7</v>
      </c>
      <c r="W69" s="206">
        <v>18.46</v>
      </c>
      <c r="X69" s="206">
        <v>41.54</v>
      </c>
      <c r="Y69" s="206">
        <v>0</v>
      </c>
      <c r="Z69" s="206">
        <v>117.56</v>
      </c>
      <c r="AA69" s="206">
        <v>38.1</v>
      </c>
      <c r="AB69" s="206">
        <v>0</v>
      </c>
      <c r="AC69" s="206">
        <v>14.86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24.83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492.77</v>
      </c>
      <c r="L70" s="206">
        <v>9.06</v>
      </c>
      <c r="M70" s="206">
        <v>61.33</v>
      </c>
      <c r="N70" s="206">
        <v>49.9</v>
      </c>
      <c r="O70" s="206">
        <v>70.48</v>
      </c>
      <c r="P70" s="206">
        <v>27.14</v>
      </c>
      <c r="Q70" s="206">
        <v>9.23</v>
      </c>
      <c r="R70" s="206">
        <v>17.91</v>
      </c>
      <c r="S70" s="206">
        <v>11.14</v>
      </c>
      <c r="T70" s="206">
        <v>0</v>
      </c>
      <c r="U70" s="206">
        <v>49.78</v>
      </c>
      <c r="V70" s="206">
        <v>4.7</v>
      </c>
      <c r="W70" s="206">
        <v>18.46</v>
      </c>
      <c r="X70" s="206">
        <v>41.54</v>
      </c>
      <c r="Y70" s="206">
        <v>0</v>
      </c>
      <c r="Z70" s="206">
        <v>117.56</v>
      </c>
      <c r="AA70" s="206">
        <v>38.1</v>
      </c>
      <c r="AB70" s="206">
        <v>0</v>
      </c>
      <c r="AC70" s="206">
        <v>14.86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10.71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492.77</v>
      </c>
      <c r="L71" s="206">
        <v>9.06</v>
      </c>
      <c r="M71" s="206">
        <v>61.33</v>
      </c>
      <c r="N71" s="206">
        <v>49.9</v>
      </c>
      <c r="O71" s="206">
        <v>70.48</v>
      </c>
      <c r="P71" s="206">
        <v>27.14</v>
      </c>
      <c r="Q71" s="206">
        <v>9.23</v>
      </c>
      <c r="R71" s="206">
        <v>17.91</v>
      </c>
      <c r="S71" s="206">
        <v>11.14</v>
      </c>
      <c r="T71" s="206">
        <v>0</v>
      </c>
      <c r="U71" s="206">
        <v>49.78</v>
      </c>
      <c r="V71" s="206">
        <v>4.7</v>
      </c>
      <c r="W71" s="206">
        <v>18.46</v>
      </c>
      <c r="X71" s="206">
        <v>41.54</v>
      </c>
      <c r="Y71" s="206">
        <v>0</v>
      </c>
      <c r="Z71" s="206">
        <v>117.56</v>
      </c>
      <c r="AA71" s="206">
        <v>38.1</v>
      </c>
      <c r="AB71" s="206">
        <v>0</v>
      </c>
      <c r="AC71" s="206">
        <v>14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2.4900000000000002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492.77</v>
      </c>
      <c r="L72" s="206">
        <v>9.06</v>
      </c>
      <c r="M72" s="206">
        <v>61.33</v>
      </c>
      <c r="N72" s="206">
        <v>49.9</v>
      </c>
      <c r="O72" s="206">
        <v>70.48</v>
      </c>
      <c r="P72" s="206">
        <v>27.14</v>
      </c>
      <c r="Q72" s="206">
        <v>9.23</v>
      </c>
      <c r="R72" s="206">
        <v>17.91</v>
      </c>
      <c r="S72" s="206">
        <v>11.14</v>
      </c>
      <c r="T72" s="206">
        <v>0</v>
      </c>
      <c r="U72" s="206">
        <v>49.78</v>
      </c>
      <c r="V72" s="206">
        <v>4.7</v>
      </c>
      <c r="W72" s="206">
        <v>18.46</v>
      </c>
      <c r="X72" s="206">
        <v>41.54</v>
      </c>
      <c r="Y72" s="206">
        <v>0</v>
      </c>
      <c r="Z72" s="206">
        <v>117.56</v>
      </c>
      <c r="AA72" s="206">
        <v>38.1</v>
      </c>
      <c r="AB72" s="206">
        <v>0</v>
      </c>
      <c r="AC72" s="206">
        <v>14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492.77</v>
      </c>
      <c r="L73" s="206">
        <v>9.06</v>
      </c>
      <c r="M73" s="206">
        <v>61.33</v>
      </c>
      <c r="N73" s="206">
        <v>49.9</v>
      </c>
      <c r="O73" s="206">
        <v>70.48</v>
      </c>
      <c r="P73" s="206">
        <v>27.14</v>
      </c>
      <c r="Q73" s="206">
        <v>9.23</v>
      </c>
      <c r="R73" s="206">
        <v>17.91</v>
      </c>
      <c r="S73" s="206">
        <v>11.14</v>
      </c>
      <c r="T73" s="206">
        <v>0</v>
      </c>
      <c r="U73" s="206">
        <v>49.78</v>
      </c>
      <c r="V73" s="206">
        <v>4.7</v>
      </c>
      <c r="W73" s="206">
        <v>18.46</v>
      </c>
      <c r="X73" s="206">
        <v>41.54</v>
      </c>
      <c r="Y73" s="206">
        <v>0</v>
      </c>
      <c r="Z73" s="206">
        <v>117.56</v>
      </c>
      <c r="AA73" s="206">
        <v>38.1</v>
      </c>
      <c r="AB73" s="206">
        <v>0</v>
      </c>
      <c r="AC73" s="206">
        <v>14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492.77</v>
      </c>
      <c r="L74" s="206">
        <v>9.06</v>
      </c>
      <c r="M74" s="206">
        <v>61.33</v>
      </c>
      <c r="N74" s="206">
        <v>49.9</v>
      </c>
      <c r="O74" s="206">
        <v>70.48</v>
      </c>
      <c r="P74" s="206">
        <v>27.14</v>
      </c>
      <c r="Q74" s="206">
        <v>9.23</v>
      </c>
      <c r="R74" s="206">
        <v>17.91</v>
      </c>
      <c r="S74" s="206">
        <v>11.14</v>
      </c>
      <c r="T74" s="206">
        <v>0</v>
      </c>
      <c r="U74" s="206">
        <v>49.78</v>
      </c>
      <c r="V74" s="206">
        <v>4.7</v>
      </c>
      <c r="W74" s="206">
        <v>18.46</v>
      </c>
      <c r="X74" s="206">
        <v>41.54</v>
      </c>
      <c r="Y74" s="206">
        <v>0</v>
      </c>
      <c r="Z74" s="206">
        <v>117.56</v>
      </c>
      <c r="AA74" s="206">
        <v>38.1</v>
      </c>
      <c r="AB74" s="206">
        <v>0</v>
      </c>
      <c r="AC74" s="206">
        <v>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492.77</v>
      </c>
      <c r="L75" s="206">
        <v>9.06</v>
      </c>
      <c r="M75" s="206">
        <v>61.33</v>
      </c>
      <c r="N75" s="206">
        <v>49.9</v>
      </c>
      <c r="O75" s="206">
        <v>70.48</v>
      </c>
      <c r="P75" s="206">
        <v>27.14</v>
      </c>
      <c r="Q75" s="206">
        <v>9.23</v>
      </c>
      <c r="R75" s="206">
        <v>17.91</v>
      </c>
      <c r="S75" s="206">
        <v>11.14</v>
      </c>
      <c r="T75" s="206">
        <v>0</v>
      </c>
      <c r="U75" s="206">
        <v>49.78</v>
      </c>
      <c r="V75" s="206">
        <v>4.7</v>
      </c>
      <c r="W75" s="206">
        <v>18.46</v>
      </c>
      <c r="X75" s="206">
        <v>41.54</v>
      </c>
      <c r="Y75" s="206">
        <v>0</v>
      </c>
      <c r="Z75" s="206">
        <v>117.56</v>
      </c>
      <c r="AA75" s="206">
        <v>38.1</v>
      </c>
      <c r="AB75" s="206">
        <v>0</v>
      </c>
      <c r="AC75" s="206">
        <v>14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492.77</v>
      </c>
      <c r="L76" s="206">
        <v>9.06</v>
      </c>
      <c r="M76" s="206">
        <v>61.33</v>
      </c>
      <c r="N76" s="206">
        <v>49.9</v>
      </c>
      <c r="O76" s="206">
        <v>70.48</v>
      </c>
      <c r="P76" s="206">
        <v>27.14</v>
      </c>
      <c r="Q76" s="206">
        <v>9.23</v>
      </c>
      <c r="R76" s="206">
        <v>17.91</v>
      </c>
      <c r="S76" s="206">
        <v>11.14</v>
      </c>
      <c r="T76" s="206">
        <v>0</v>
      </c>
      <c r="U76" s="206">
        <v>49.78</v>
      </c>
      <c r="V76" s="206">
        <v>4.7</v>
      </c>
      <c r="W76" s="206">
        <v>18.46</v>
      </c>
      <c r="X76" s="206">
        <v>41.54</v>
      </c>
      <c r="Y76" s="206">
        <v>0</v>
      </c>
      <c r="Z76" s="206">
        <v>117.56</v>
      </c>
      <c r="AA76" s="206">
        <v>38.1</v>
      </c>
      <c r="AB76" s="206">
        <v>0</v>
      </c>
      <c r="AC76" s="206">
        <v>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492.77</v>
      </c>
      <c r="L77" s="206">
        <v>9.06</v>
      </c>
      <c r="M77" s="206">
        <v>61.33</v>
      </c>
      <c r="N77" s="206">
        <v>49.9</v>
      </c>
      <c r="O77" s="206">
        <v>70.48</v>
      </c>
      <c r="P77" s="206">
        <v>27.14</v>
      </c>
      <c r="Q77" s="206">
        <v>9.23</v>
      </c>
      <c r="R77" s="206">
        <v>17.91</v>
      </c>
      <c r="S77" s="206">
        <v>11.14</v>
      </c>
      <c r="T77" s="206">
        <v>0</v>
      </c>
      <c r="U77" s="206">
        <v>49.78</v>
      </c>
      <c r="V77" s="206">
        <v>4.7</v>
      </c>
      <c r="W77" s="206">
        <v>18.46</v>
      </c>
      <c r="X77" s="206">
        <v>41.54</v>
      </c>
      <c r="Y77" s="206">
        <v>0</v>
      </c>
      <c r="Z77" s="206">
        <v>117.56</v>
      </c>
      <c r="AA77" s="206">
        <v>38.1</v>
      </c>
      <c r="AB77" s="206">
        <v>0</v>
      </c>
      <c r="AC77" s="206">
        <v>14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492.77</v>
      </c>
      <c r="L78" s="206">
        <v>9.06</v>
      </c>
      <c r="M78" s="206">
        <v>61.33</v>
      </c>
      <c r="N78" s="206">
        <v>49.9</v>
      </c>
      <c r="O78" s="206">
        <v>70.48</v>
      </c>
      <c r="P78" s="206">
        <v>27.14</v>
      </c>
      <c r="Q78" s="206">
        <v>9.23</v>
      </c>
      <c r="R78" s="206">
        <v>17.91</v>
      </c>
      <c r="S78" s="206">
        <v>11.14</v>
      </c>
      <c r="T78" s="206">
        <v>0</v>
      </c>
      <c r="U78" s="206">
        <v>49.78</v>
      </c>
      <c r="V78" s="206">
        <v>4.7</v>
      </c>
      <c r="W78" s="206">
        <v>18.46</v>
      </c>
      <c r="X78" s="206">
        <v>41.54</v>
      </c>
      <c r="Y78" s="206">
        <v>0</v>
      </c>
      <c r="Z78" s="206">
        <v>117.56</v>
      </c>
      <c r="AA78" s="206">
        <v>38.1</v>
      </c>
      <c r="AB78" s="206">
        <v>0</v>
      </c>
      <c r="AC78" s="206">
        <v>14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492.77</v>
      </c>
      <c r="L79" s="206">
        <v>9.06</v>
      </c>
      <c r="M79" s="206">
        <v>61.33</v>
      </c>
      <c r="N79" s="206">
        <v>49.9</v>
      </c>
      <c r="O79" s="206">
        <v>70.48</v>
      </c>
      <c r="P79" s="206">
        <v>27.14</v>
      </c>
      <c r="Q79" s="206">
        <v>9.23</v>
      </c>
      <c r="R79" s="206">
        <v>17.91</v>
      </c>
      <c r="S79" s="206">
        <v>11.14</v>
      </c>
      <c r="T79" s="206">
        <v>0</v>
      </c>
      <c r="U79" s="206">
        <v>49.78</v>
      </c>
      <c r="V79" s="206">
        <v>4.7</v>
      </c>
      <c r="W79" s="206">
        <v>18.46</v>
      </c>
      <c r="X79" s="206">
        <v>41.54</v>
      </c>
      <c r="Y79" s="206">
        <v>0</v>
      </c>
      <c r="Z79" s="206">
        <v>117.56</v>
      </c>
      <c r="AA79" s="206">
        <v>38.1</v>
      </c>
      <c r="AB79" s="206">
        <v>0</v>
      </c>
      <c r="AC79" s="206">
        <v>14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492.77</v>
      </c>
      <c r="L80" s="206">
        <v>9.06</v>
      </c>
      <c r="M80" s="206">
        <v>61.33</v>
      </c>
      <c r="N80" s="206">
        <v>49.9</v>
      </c>
      <c r="O80" s="206">
        <v>70.48</v>
      </c>
      <c r="P80" s="206">
        <v>27.14</v>
      </c>
      <c r="Q80" s="206">
        <v>9.23</v>
      </c>
      <c r="R80" s="206">
        <v>17.91</v>
      </c>
      <c r="S80" s="206">
        <v>11.14</v>
      </c>
      <c r="T80" s="206">
        <v>0</v>
      </c>
      <c r="U80" s="206">
        <v>49.78</v>
      </c>
      <c r="V80" s="206">
        <v>4.7</v>
      </c>
      <c r="W80" s="206">
        <v>18.46</v>
      </c>
      <c r="X80" s="206">
        <v>41.54</v>
      </c>
      <c r="Y80" s="206">
        <v>0</v>
      </c>
      <c r="Z80" s="206">
        <v>117.56</v>
      </c>
      <c r="AA80" s="206">
        <v>38.1</v>
      </c>
      <c r="AB80" s="206">
        <v>0</v>
      </c>
      <c r="AC80" s="206">
        <v>14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492.77</v>
      </c>
      <c r="L81" s="206">
        <v>5.77</v>
      </c>
      <c r="M81" s="206">
        <v>61.33</v>
      </c>
      <c r="N81" s="206">
        <v>49.9</v>
      </c>
      <c r="O81" s="206">
        <v>70.48</v>
      </c>
      <c r="P81" s="206">
        <v>27.14</v>
      </c>
      <c r="Q81" s="206">
        <v>6</v>
      </c>
      <c r="R81" s="206">
        <v>17.91</v>
      </c>
      <c r="S81" s="206">
        <v>11.14</v>
      </c>
      <c r="T81" s="206">
        <v>0</v>
      </c>
      <c r="U81" s="206">
        <v>49.78</v>
      </c>
      <c r="V81" s="206">
        <v>4.7</v>
      </c>
      <c r="W81" s="206">
        <v>18.46</v>
      </c>
      <c r="X81" s="206">
        <v>41.54</v>
      </c>
      <c r="Y81" s="206">
        <v>0</v>
      </c>
      <c r="Z81" s="206">
        <v>117.56</v>
      </c>
      <c r="AA81" s="206">
        <v>38.1</v>
      </c>
      <c r="AB81" s="206">
        <v>0</v>
      </c>
      <c r="AC81" s="206">
        <v>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492.77</v>
      </c>
      <c r="L82" s="206">
        <v>5.77</v>
      </c>
      <c r="M82" s="206">
        <v>61.33</v>
      </c>
      <c r="N82" s="206">
        <v>49.9</v>
      </c>
      <c r="O82" s="206">
        <v>70.48</v>
      </c>
      <c r="P82" s="206">
        <v>27.14</v>
      </c>
      <c r="Q82" s="206">
        <v>5.77</v>
      </c>
      <c r="R82" s="206">
        <v>17.91</v>
      </c>
      <c r="S82" s="206">
        <v>11.14</v>
      </c>
      <c r="T82" s="206">
        <v>0</v>
      </c>
      <c r="U82" s="206">
        <v>49.78</v>
      </c>
      <c r="V82" s="206">
        <v>4.7</v>
      </c>
      <c r="W82" s="206">
        <v>18.46</v>
      </c>
      <c r="X82" s="206">
        <v>41.54</v>
      </c>
      <c r="Y82" s="206">
        <v>0</v>
      </c>
      <c r="Z82" s="206">
        <v>117.56</v>
      </c>
      <c r="AA82" s="206">
        <v>38.1</v>
      </c>
      <c r="AB82" s="206">
        <v>0</v>
      </c>
      <c r="AC82" s="206">
        <v>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492.77</v>
      </c>
      <c r="L83" s="206">
        <v>5.77</v>
      </c>
      <c r="M83" s="206">
        <v>61.33</v>
      </c>
      <c r="N83" s="206">
        <v>49.9</v>
      </c>
      <c r="O83" s="206">
        <v>70.48</v>
      </c>
      <c r="P83" s="206">
        <v>27.14</v>
      </c>
      <c r="Q83" s="206">
        <v>5.77</v>
      </c>
      <c r="R83" s="206">
        <v>17.91</v>
      </c>
      <c r="S83" s="206">
        <v>11.14</v>
      </c>
      <c r="T83" s="206">
        <v>0</v>
      </c>
      <c r="U83" s="206">
        <v>49.78</v>
      </c>
      <c r="V83" s="206">
        <v>4.7</v>
      </c>
      <c r="W83" s="206">
        <v>18.46</v>
      </c>
      <c r="X83" s="206">
        <v>41.54</v>
      </c>
      <c r="Y83" s="206">
        <v>0</v>
      </c>
      <c r="Z83" s="206">
        <v>117.56</v>
      </c>
      <c r="AA83" s="206">
        <v>38.1</v>
      </c>
      <c r="AB83" s="206">
        <v>0</v>
      </c>
      <c r="AC83" s="206">
        <v>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492.77</v>
      </c>
      <c r="L84" s="206">
        <v>5.77</v>
      </c>
      <c r="M84" s="206">
        <v>61.33</v>
      </c>
      <c r="N84" s="206">
        <v>49.9</v>
      </c>
      <c r="O84" s="206">
        <v>70.48</v>
      </c>
      <c r="P84" s="206">
        <v>27.14</v>
      </c>
      <c r="Q84" s="206">
        <v>5.77</v>
      </c>
      <c r="R84" s="206">
        <v>17.91</v>
      </c>
      <c r="S84" s="206">
        <v>11.14</v>
      </c>
      <c r="T84" s="206">
        <v>0</v>
      </c>
      <c r="U84" s="206">
        <v>49.78</v>
      </c>
      <c r="V84" s="206">
        <v>4.7</v>
      </c>
      <c r="W84" s="206">
        <v>18.46</v>
      </c>
      <c r="X84" s="206">
        <v>41.54</v>
      </c>
      <c r="Y84" s="206">
        <v>0</v>
      </c>
      <c r="Z84" s="206">
        <v>117.56</v>
      </c>
      <c r="AA84" s="206">
        <v>38.1</v>
      </c>
      <c r="AB84" s="206">
        <v>0</v>
      </c>
      <c r="AC84" s="206">
        <v>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492.77</v>
      </c>
      <c r="L85" s="206">
        <v>5.77</v>
      </c>
      <c r="M85" s="206">
        <v>61.33</v>
      </c>
      <c r="N85" s="206">
        <v>49.9</v>
      </c>
      <c r="O85" s="206">
        <v>70.48</v>
      </c>
      <c r="P85" s="206">
        <v>27.14</v>
      </c>
      <c r="Q85" s="206">
        <v>5.77</v>
      </c>
      <c r="R85" s="206">
        <v>17.91</v>
      </c>
      <c r="S85" s="206">
        <v>11.14</v>
      </c>
      <c r="T85" s="206">
        <v>0</v>
      </c>
      <c r="U85" s="206">
        <v>49.78</v>
      </c>
      <c r="V85" s="206">
        <v>4.7</v>
      </c>
      <c r="W85" s="206">
        <v>18.46</v>
      </c>
      <c r="X85" s="206">
        <v>41.54</v>
      </c>
      <c r="Y85" s="206">
        <v>0</v>
      </c>
      <c r="Z85" s="206">
        <v>117.56</v>
      </c>
      <c r="AA85" s="206">
        <v>38.1</v>
      </c>
      <c r="AB85" s="206">
        <v>0</v>
      </c>
      <c r="AC85" s="206">
        <v>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492.77</v>
      </c>
      <c r="L86" s="206">
        <v>5.77</v>
      </c>
      <c r="M86" s="206">
        <v>61.33</v>
      </c>
      <c r="N86" s="206">
        <v>49.9</v>
      </c>
      <c r="O86" s="206">
        <v>70.48</v>
      </c>
      <c r="P86" s="206">
        <v>27.14</v>
      </c>
      <c r="Q86" s="206">
        <v>5.77</v>
      </c>
      <c r="R86" s="206">
        <v>17.91</v>
      </c>
      <c r="S86" s="206">
        <v>11.14</v>
      </c>
      <c r="T86" s="206">
        <v>0</v>
      </c>
      <c r="U86" s="206">
        <v>49.78</v>
      </c>
      <c r="V86" s="206">
        <v>4.7</v>
      </c>
      <c r="W86" s="206">
        <v>18.46</v>
      </c>
      <c r="X86" s="206">
        <v>41.54</v>
      </c>
      <c r="Y86" s="206">
        <v>0</v>
      </c>
      <c r="Z86" s="206">
        <v>117.56</v>
      </c>
      <c r="AA86" s="206">
        <v>38.1</v>
      </c>
      <c r="AB86" s="206">
        <v>0</v>
      </c>
      <c r="AC86" s="206">
        <v>14.86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492.77</v>
      </c>
      <c r="L87" s="206">
        <v>5.77</v>
      </c>
      <c r="M87" s="206">
        <v>61.33</v>
      </c>
      <c r="N87" s="206">
        <v>49.9</v>
      </c>
      <c r="O87" s="206">
        <v>70.48</v>
      </c>
      <c r="P87" s="206">
        <v>27.14</v>
      </c>
      <c r="Q87" s="206">
        <v>5.77</v>
      </c>
      <c r="R87" s="206">
        <v>17.91</v>
      </c>
      <c r="S87" s="206">
        <v>11.14</v>
      </c>
      <c r="T87" s="206">
        <v>0</v>
      </c>
      <c r="U87" s="206">
        <v>49.78</v>
      </c>
      <c r="V87" s="206">
        <v>4.7</v>
      </c>
      <c r="W87" s="206">
        <v>18.46</v>
      </c>
      <c r="X87" s="206">
        <v>41.54</v>
      </c>
      <c r="Y87" s="206">
        <v>0</v>
      </c>
      <c r="Z87" s="206">
        <v>117.56</v>
      </c>
      <c r="AA87" s="206">
        <v>38.1</v>
      </c>
      <c r="AB87" s="206">
        <v>0</v>
      </c>
      <c r="AC87" s="206">
        <v>14.86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99.62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492.77</v>
      </c>
      <c r="L88" s="206">
        <v>5.77</v>
      </c>
      <c r="M88" s="206">
        <v>61.33</v>
      </c>
      <c r="N88" s="206">
        <v>49.9</v>
      </c>
      <c r="O88" s="206">
        <v>70.48</v>
      </c>
      <c r="P88" s="206">
        <v>27.14</v>
      </c>
      <c r="Q88" s="206">
        <v>5.77</v>
      </c>
      <c r="R88" s="206">
        <v>17.91</v>
      </c>
      <c r="S88" s="206">
        <v>11.14</v>
      </c>
      <c r="T88" s="206">
        <v>0</v>
      </c>
      <c r="U88" s="206">
        <v>49.78</v>
      </c>
      <c r="V88" s="206">
        <v>4.7</v>
      </c>
      <c r="W88" s="206">
        <v>18.46</v>
      </c>
      <c r="X88" s="206">
        <v>41.54</v>
      </c>
      <c r="Y88" s="206">
        <v>0</v>
      </c>
      <c r="Z88" s="206">
        <v>117.56</v>
      </c>
      <c r="AA88" s="206">
        <v>38.1</v>
      </c>
      <c r="AB88" s="206">
        <v>0</v>
      </c>
      <c r="AC88" s="206">
        <v>14.86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99.62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473.94</v>
      </c>
      <c r="L89" s="206">
        <v>5.55</v>
      </c>
      <c r="M89" s="206">
        <v>61.33</v>
      </c>
      <c r="N89" s="206">
        <v>49.9</v>
      </c>
      <c r="O89" s="206">
        <v>70.48</v>
      </c>
      <c r="P89" s="206">
        <v>27.14</v>
      </c>
      <c r="Q89" s="206">
        <v>5.55</v>
      </c>
      <c r="R89" s="206">
        <v>17.22</v>
      </c>
      <c r="S89" s="206">
        <v>10.71</v>
      </c>
      <c r="T89" s="206">
        <v>0</v>
      </c>
      <c r="U89" s="206">
        <v>49.78</v>
      </c>
      <c r="V89" s="206">
        <v>3.3</v>
      </c>
      <c r="W89" s="206">
        <v>17.75</v>
      </c>
      <c r="X89" s="206">
        <v>39.950000000000003</v>
      </c>
      <c r="Y89" s="206">
        <v>0</v>
      </c>
      <c r="Z89" s="206">
        <v>117.56</v>
      </c>
      <c r="AA89" s="206">
        <v>37.270000000000003</v>
      </c>
      <c r="AB89" s="206">
        <v>0</v>
      </c>
      <c r="AC89" s="206">
        <v>14.86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78.959999999999994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491.49</v>
      </c>
      <c r="L90" s="206">
        <v>0</v>
      </c>
      <c r="M90" s="206">
        <v>61.33</v>
      </c>
      <c r="N90" s="206">
        <v>49.9</v>
      </c>
      <c r="O90" s="206">
        <v>70.48</v>
      </c>
      <c r="P90" s="206">
        <v>27.14</v>
      </c>
      <c r="Q90" s="206">
        <v>1.92</v>
      </c>
      <c r="R90" s="206">
        <v>17.91</v>
      </c>
      <c r="S90" s="206">
        <v>3.85</v>
      </c>
      <c r="T90" s="206">
        <v>0</v>
      </c>
      <c r="U90" s="206">
        <v>49.78</v>
      </c>
      <c r="V90" s="206">
        <v>3.3</v>
      </c>
      <c r="W90" s="206">
        <v>19.600000000000001</v>
      </c>
      <c r="X90" s="206">
        <v>41.53</v>
      </c>
      <c r="Y90" s="206">
        <v>0</v>
      </c>
      <c r="Z90" s="206">
        <v>117.56</v>
      </c>
      <c r="AA90" s="206">
        <v>38.1</v>
      </c>
      <c r="AB90" s="206">
        <v>0</v>
      </c>
      <c r="AC90" s="206">
        <v>14.86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78.959999999999994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464</v>
      </c>
      <c r="L91" s="206">
        <v>0</v>
      </c>
      <c r="M91" s="206">
        <v>61.33</v>
      </c>
      <c r="N91" s="206">
        <v>49.9</v>
      </c>
      <c r="O91" s="206">
        <v>70.48</v>
      </c>
      <c r="P91" s="206">
        <v>25.81</v>
      </c>
      <c r="Q91" s="206">
        <v>1.92</v>
      </c>
      <c r="R91" s="206">
        <v>17.91</v>
      </c>
      <c r="S91" s="206">
        <v>3.85</v>
      </c>
      <c r="T91" s="206">
        <v>0</v>
      </c>
      <c r="U91" s="206">
        <v>49.78</v>
      </c>
      <c r="V91" s="206">
        <v>4.63</v>
      </c>
      <c r="W91" s="206">
        <v>19.239999999999998</v>
      </c>
      <c r="X91" s="206">
        <v>41.54</v>
      </c>
      <c r="Y91" s="206">
        <v>0</v>
      </c>
      <c r="Z91" s="206">
        <v>117.56</v>
      </c>
      <c r="AA91" s="206">
        <v>38.1</v>
      </c>
      <c r="AB91" s="206">
        <v>0</v>
      </c>
      <c r="AC91" s="206">
        <v>14.86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82.26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399.14</v>
      </c>
      <c r="L92" s="206">
        <v>0</v>
      </c>
      <c r="M92" s="206">
        <v>61.33</v>
      </c>
      <c r="N92" s="206">
        <v>49.9</v>
      </c>
      <c r="O92" s="206">
        <v>70.48</v>
      </c>
      <c r="P92" s="206">
        <v>25.81</v>
      </c>
      <c r="Q92" s="206">
        <v>1.92</v>
      </c>
      <c r="R92" s="206">
        <v>17.91</v>
      </c>
      <c r="S92" s="206">
        <v>3.85</v>
      </c>
      <c r="T92" s="206">
        <v>0</v>
      </c>
      <c r="U92" s="206">
        <v>49.78</v>
      </c>
      <c r="V92" s="206">
        <v>4.63</v>
      </c>
      <c r="W92" s="206">
        <v>19.239999999999998</v>
      </c>
      <c r="X92" s="206">
        <v>41.54</v>
      </c>
      <c r="Y92" s="206">
        <v>0</v>
      </c>
      <c r="Z92" s="206">
        <v>117.56</v>
      </c>
      <c r="AA92" s="206">
        <v>38.1</v>
      </c>
      <c r="AB92" s="206">
        <v>0</v>
      </c>
      <c r="AC92" s="206">
        <v>14.86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82.26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351.06</v>
      </c>
      <c r="L93" s="206">
        <v>0</v>
      </c>
      <c r="M93" s="206">
        <v>61.33</v>
      </c>
      <c r="N93" s="206">
        <v>49.9</v>
      </c>
      <c r="O93" s="206">
        <v>70.48</v>
      </c>
      <c r="P93" s="206">
        <v>25.81</v>
      </c>
      <c r="Q93" s="206">
        <v>1.92</v>
      </c>
      <c r="R93" s="206">
        <v>18.62</v>
      </c>
      <c r="S93" s="206">
        <v>4.0999999999999996</v>
      </c>
      <c r="T93" s="206">
        <v>0</v>
      </c>
      <c r="U93" s="206">
        <v>49.78</v>
      </c>
      <c r="V93" s="206">
        <v>6.59</v>
      </c>
      <c r="W93" s="206">
        <v>19.61</v>
      </c>
      <c r="X93" s="206">
        <v>41.54</v>
      </c>
      <c r="Y93" s="206">
        <v>0</v>
      </c>
      <c r="Z93" s="206">
        <v>122.23</v>
      </c>
      <c r="AA93" s="206">
        <v>38.1</v>
      </c>
      <c r="AB93" s="206">
        <v>0</v>
      </c>
      <c r="AC93" s="206">
        <v>14.86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82.26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315.47000000000003</v>
      </c>
      <c r="L94" s="206">
        <v>0</v>
      </c>
      <c r="M94" s="206">
        <v>61.33</v>
      </c>
      <c r="N94" s="206">
        <v>49.9</v>
      </c>
      <c r="O94" s="206">
        <v>70.48</v>
      </c>
      <c r="P94" s="206">
        <v>25.81</v>
      </c>
      <c r="Q94" s="206">
        <v>1.92</v>
      </c>
      <c r="R94" s="206">
        <v>17.91</v>
      </c>
      <c r="S94" s="206">
        <v>4.0999999999999996</v>
      </c>
      <c r="T94" s="206">
        <v>0</v>
      </c>
      <c r="U94" s="206">
        <v>49.78</v>
      </c>
      <c r="V94" s="206">
        <v>7.69</v>
      </c>
      <c r="W94" s="206">
        <v>19.61</v>
      </c>
      <c r="X94" s="206">
        <v>41.54</v>
      </c>
      <c r="Y94" s="206">
        <v>0</v>
      </c>
      <c r="Z94" s="206">
        <v>117.56</v>
      </c>
      <c r="AA94" s="206">
        <v>38.1</v>
      </c>
      <c r="AB94" s="206">
        <v>0</v>
      </c>
      <c r="AC94" s="206">
        <v>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82.26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274.45</v>
      </c>
      <c r="L95" s="206">
        <v>0</v>
      </c>
      <c r="M95" s="206">
        <v>61.33</v>
      </c>
      <c r="N95" s="206">
        <v>49.9</v>
      </c>
      <c r="O95" s="206">
        <v>70.48</v>
      </c>
      <c r="P95" s="206">
        <v>25.81</v>
      </c>
      <c r="Q95" s="206">
        <v>1.92</v>
      </c>
      <c r="R95" s="206">
        <v>17.91</v>
      </c>
      <c r="S95" s="206">
        <v>4.0999999999999996</v>
      </c>
      <c r="T95" s="206">
        <v>0</v>
      </c>
      <c r="U95" s="206">
        <v>49.78</v>
      </c>
      <c r="V95" s="206">
        <v>7.69</v>
      </c>
      <c r="W95" s="206">
        <v>20.38</v>
      </c>
      <c r="X95" s="206">
        <v>42.76</v>
      </c>
      <c r="Y95" s="206">
        <v>0</v>
      </c>
      <c r="Z95" s="206">
        <v>117.56</v>
      </c>
      <c r="AA95" s="206">
        <v>38.1</v>
      </c>
      <c r="AB95" s="206">
        <v>0</v>
      </c>
      <c r="AC95" s="206">
        <v>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82.26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61.33</v>
      </c>
      <c r="N96" s="206">
        <v>49.9</v>
      </c>
      <c r="O96" s="206">
        <v>70.48</v>
      </c>
      <c r="P96" s="206">
        <v>25.81</v>
      </c>
      <c r="Q96" s="206">
        <v>1.92</v>
      </c>
      <c r="R96" s="206">
        <v>17.91</v>
      </c>
      <c r="S96" s="206">
        <v>4.0999999999999996</v>
      </c>
      <c r="T96" s="206">
        <v>0</v>
      </c>
      <c r="U96" s="206">
        <v>49.78</v>
      </c>
      <c r="V96" s="206">
        <v>0</v>
      </c>
      <c r="W96" s="206">
        <v>4.8099999999999996</v>
      </c>
      <c r="X96" s="206">
        <v>25.97</v>
      </c>
      <c r="Y96" s="206">
        <v>0</v>
      </c>
      <c r="Z96" s="206">
        <v>117.56</v>
      </c>
      <c r="AA96" s="206">
        <v>38.1</v>
      </c>
      <c r="AB96" s="206">
        <v>0</v>
      </c>
      <c r="AC96" s="206">
        <v>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82.26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61.33</v>
      </c>
      <c r="N97" s="206">
        <v>49.9</v>
      </c>
      <c r="O97" s="206">
        <v>70.48</v>
      </c>
      <c r="P97" s="206">
        <v>25.81</v>
      </c>
      <c r="Q97" s="206">
        <v>1.92</v>
      </c>
      <c r="R97" s="206">
        <v>7.51</v>
      </c>
      <c r="S97" s="206">
        <v>4.0999999999999996</v>
      </c>
      <c r="T97" s="206">
        <v>0</v>
      </c>
      <c r="U97" s="206">
        <v>49.78</v>
      </c>
      <c r="V97" s="206">
        <v>0</v>
      </c>
      <c r="W97" s="206">
        <v>4.8099999999999996</v>
      </c>
      <c r="X97" s="206">
        <v>14.43</v>
      </c>
      <c r="Y97" s="206">
        <v>0</v>
      </c>
      <c r="Z97" s="206">
        <v>117.56</v>
      </c>
      <c r="AA97" s="206">
        <v>14.43</v>
      </c>
      <c r="AB97" s="206">
        <v>0</v>
      </c>
      <c r="AC97" s="206">
        <v>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61.33</v>
      </c>
      <c r="N98" s="206">
        <v>49.9</v>
      </c>
      <c r="O98" s="206">
        <v>70.48</v>
      </c>
      <c r="P98" s="206">
        <v>25.81</v>
      </c>
      <c r="Q98" s="206">
        <v>1.92</v>
      </c>
      <c r="R98" s="206">
        <v>7.51</v>
      </c>
      <c r="S98" s="206">
        <v>4.0999999999999996</v>
      </c>
      <c r="T98" s="206">
        <v>0</v>
      </c>
      <c r="U98" s="206">
        <v>49.78</v>
      </c>
      <c r="V98" s="206">
        <v>0</v>
      </c>
      <c r="W98" s="206">
        <v>4.8099999999999996</v>
      </c>
      <c r="X98" s="206">
        <v>14.43</v>
      </c>
      <c r="Y98" s="206">
        <v>0</v>
      </c>
      <c r="Z98" s="206">
        <v>117.56</v>
      </c>
      <c r="AA98" s="206">
        <v>14.43</v>
      </c>
      <c r="AB98" s="206">
        <v>0</v>
      </c>
      <c r="AC98" s="206">
        <v>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9.9122524999999992</v>
      </c>
      <c r="L99">
        <f t="shared" si="0"/>
        <v>0.1017475</v>
      </c>
      <c r="M99">
        <f t="shared" si="0"/>
        <v>1.3360499999999988</v>
      </c>
      <c r="N99">
        <f t="shared" si="0"/>
        <v>1.1976000000000002</v>
      </c>
      <c r="O99">
        <f t="shared" si="0"/>
        <v>1.6915199999999961</v>
      </c>
      <c r="P99">
        <f t="shared" si="0"/>
        <v>0.57904250000000057</v>
      </c>
      <c r="Q99">
        <f t="shared" si="0"/>
        <v>0.12942499999999998</v>
      </c>
      <c r="R99">
        <f t="shared" si="0"/>
        <v>0.36683250000000028</v>
      </c>
      <c r="S99">
        <f t="shared" si="0"/>
        <v>0.19714749999999989</v>
      </c>
      <c r="T99">
        <f t="shared" si="0"/>
        <v>0</v>
      </c>
      <c r="U99">
        <f t="shared" si="0"/>
        <v>1.1947200000000009</v>
      </c>
      <c r="V99">
        <f t="shared" si="0"/>
        <v>7.8992499999999924E-2</v>
      </c>
      <c r="W99">
        <f t="shared" si="0"/>
        <v>0.3667925000000003</v>
      </c>
      <c r="X99">
        <f t="shared" si="0"/>
        <v>0.82353499999999935</v>
      </c>
      <c r="Y99">
        <f t="shared" si="0"/>
        <v>0</v>
      </c>
      <c r="Z99">
        <f t="shared" si="0"/>
        <v>2.4930575000000013</v>
      </c>
      <c r="AA99">
        <f t="shared" si="0"/>
        <v>0.77002999999999888</v>
      </c>
      <c r="AB99">
        <f t="shared" si="0"/>
        <v>0</v>
      </c>
      <c r="AC99">
        <f t="shared" si="0"/>
        <v>0.33520249999999985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2.1395200000000005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0.41406999999999999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80</v>
      </c>
      <c r="L3" s="206">
        <v>11.1</v>
      </c>
      <c r="M3" s="206">
        <v>0</v>
      </c>
      <c r="N3" s="206">
        <v>28.85</v>
      </c>
      <c r="O3" s="206">
        <v>48.46</v>
      </c>
      <c r="P3" s="206">
        <v>65.77</v>
      </c>
      <c r="Q3" s="206">
        <v>0.92</v>
      </c>
      <c r="R3" s="206">
        <v>4.13</v>
      </c>
      <c r="S3" s="206">
        <v>3</v>
      </c>
      <c r="T3" s="206">
        <v>0</v>
      </c>
      <c r="U3" s="206">
        <v>265.27</v>
      </c>
      <c r="V3" s="206">
        <v>0</v>
      </c>
      <c r="W3" s="206">
        <v>5</v>
      </c>
      <c r="X3" s="206">
        <v>10.58</v>
      </c>
      <c r="Y3" s="206">
        <v>0</v>
      </c>
      <c r="Z3" s="206">
        <v>46</v>
      </c>
      <c r="AA3" s="206">
        <v>22.03</v>
      </c>
      <c r="AB3" s="206">
        <v>0</v>
      </c>
      <c r="AC3" s="206">
        <v>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47.56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80</v>
      </c>
      <c r="L4" s="206">
        <v>11.1</v>
      </c>
      <c r="M4" s="206">
        <v>0</v>
      </c>
      <c r="N4" s="206">
        <v>28.85</v>
      </c>
      <c r="O4" s="206">
        <v>48.46</v>
      </c>
      <c r="P4" s="206">
        <v>65.77</v>
      </c>
      <c r="Q4" s="206">
        <v>0.92</v>
      </c>
      <c r="R4" s="206">
        <v>4.13</v>
      </c>
      <c r="S4" s="206">
        <v>3</v>
      </c>
      <c r="T4" s="206">
        <v>0</v>
      </c>
      <c r="U4" s="206">
        <v>265.27</v>
      </c>
      <c r="V4" s="206">
        <v>0</v>
      </c>
      <c r="W4" s="206">
        <v>4.8099999999999996</v>
      </c>
      <c r="X4" s="206">
        <v>10.58</v>
      </c>
      <c r="Y4" s="206">
        <v>0</v>
      </c>
      <c r="Z4" s="206">
        <v>44.24</v>
      </c>
      <c r="AA4" s="206">
        <v>22.03</v>
      </c>
      <c r="AB4" s="206">
        <v>0</v>
      </c>
      <c r="AC4" s="206">
        <v>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47.56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80</v>
      </c>
      <c r="L5" s="206">
        <v>11.1</v>
      </c>
      <c r="M5" s="206">
        <v>0</v>
      </c>
      <c r="N5" s="206">
        <v>28.85</v>
      </c>
      <c r="O5" s="206">
        <v>48.46</v>
      </c>
      <c r="P5" s="206">
        <v>65.77</v>
      </c>
      <c r="Q5" s="206">
        <v>0.92</v>
      </c>
      <c r="R5" s="206">
        <v>4.13</v>
      </c>
      <c r="S5" s="206">
        <v>3</v>
      </c>
      <c r="T5" s="206">
        <v>0</v>
      </c>
      <c r="U5" s="206">
        <v>265.27</v>
      </c>
      <c r="V5" s="206">
        <v>0</v>
      </c>
      <c r="W5" s="206">
        <v>4.8099999999999996</v>
      </c>
      <c r="X5" s="206">
        <v>10.58</v>
      </c>
      <c r="Y5" s="206">
        <v>0</v>
      </c>
      <c r="Z5" s="206">
        <v>44.24</v>
      </c>
      <c r="AA5" s="206">
        <v>22.03</v>
      </c>
      <c r="AB5" s="206">
        <v>0</v>
      </c>
      <c r="AC5" s="206">
        <v>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47.56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80</v>
      </c>
      <c r="L6" s="206">
        <v>11.1</v>
      </c>
      <c r="M6" s="206">
        <v>0</v>
      </c>
      <c r="N6" s="206">
        <v>28.85</v>
      </c>
      <c r="O6" s="206">
        <v>48.46</v>
      </c>
      <c r="P6" s="206">
        <v>65.77</v>
      </c>
      <c r="Q6" s="206">
        <v>0.92</v>
      </c>
      <c r="R6" s="206">
        <v>4.13</v>
      </c>
      <c r="S6" s="206">
        <v>3</v>
      </c>
      <c r="T6" s="206">
        <v>0</v>
      </c>
      <c r="U6" s="206">
        <v>265.27</v>
      </c>
      <c r="V6" s="206">
        <v>0</v>
      </c>
      <c r="W6" s="206">
        <v>4.8099999999999996</v>
      </c>
      <c r="X6" s="206">
        <v>10.58</v>
      </c>
      <c r="Y6" s="206">
        <v>0</v>
      </c>
      <c r="Z6" s="206">
        <v>44.24</v>
      </c>
      <c r="AA6" s="206">
        <v>22.03</v>
      </c>
      <c r="AB6" s="206">
        <v>0</v>
      </c>
      <c r="AC6" s="206">
        <v>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47.56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80</v>
      </c>
      <c r="L7" s="206">
        <v>11.1</v>
      </c>
      <c r="M7" s="206">
        <v>0</v>
      </c>
      <c r="N7" s="206">
        <v>28.85</v>
      </c>
      <c r="O7" s="206">
        <v>48.46</v>
      </c>
      <c r="P7" s="206">
        <v>65.77</v>
      </c>
      <c r="Q7" s="206">
        <v>0.92</v>
      </c>
      <c r="R7" s="206">
        <v>4.1500000000000004</v>
      </c>
      <c r="S7" s="206">
        <v>3</v>
      </c>
      <c r="T7" s="206">
        <v>0</v>
      </c>
      <c r="U7" s="206">
        <v>265.27</v>
      </c>
      <c r="V7" s="206">
        <v>0</v>
      </c>
      <c r="W7" s="206">
        <v>4.8099999999999996</v>
      </c>
      <c r="X7" s="206">
        <v>10.58</v>
      </c>
      <c r="Y7" s="206">
        <v>0</v>
      </c>
      <c r="Z7" s="206">
        <v>44.24</v>
      </c>
      <c r="AA7" s="206">
        <v>22.03</v>
      </c>
      <c r="AB7" s="206">
        <v>0</v>
      </c>
      <c r="AC7" s="206">
        <v>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47.56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80</v>
      </c>
      <c r="L8" s="206">
        <v>11.1</v>
      </c>
      <c r="M8" s="206">
        <v>0</v>
      </c>
      <c r="N8" s="206">
        <v>28.85</v>
      </c>
      <c r="O8" s="206">
        <v>48.46</v>
      </c>
      <c r="P8" s="206">
        <v>65.77</v>
      </c>
      <c r="Q8" s="206">
        <v>0.92</v>
      </c>
      <c r="R8" s="206">
        <v>4.1500000000000004</v>
      </c>
      <c r="S8" s="206">
        <v>3</v>
      </c>
      <c r="T8" s="206">
        <v>0</v>
      </c>
      <c r="U8" s="206">
        <v>265.27</v>
      </c>
      <c r="V8" s="206">
        <v>0</v>
      </c>
      <c r="W8" s="206">
        <v>4.8099999999999996</v>
      </c>
      <c r="X8" s="206">
        <v>10.58</v>
      </c>
      <c r="Y8" s="206">
        <v>0</v>
      </c>
      <c r="Z8" s="206">
        <v>44.24</v>
      </c>
      <c r="AA8" s="206">
        <v>22.03</v>
      </c>
      <c r="AB8" s="206">
        <v>0</v>
      </c>
      <c r="AC8" s="206">
        <v>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47.56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85.84</v>
      </c>
      <c r="L9" s="206">
        <v>11.1</v>
      </c>
      <c r="M9" s="206">
        <v>0</v>
      </c>
      <c r="N9" s="206">
        <v>28.85</v>
      </c>
      <c r="O9" s="206">
        <v>48.46</v>
      </c>
      <c r="P9" s="206">
        <v>65.77</v>
      </c>
      <c r="Q9" s="206">
        <v>0.92</v>
      </c>
      <c r="R9" s="206">
        <v>4.1500000000000004</v>
      </c>
      <c r="S9" s="206">
        <v>3.31</v>
      </c>
      <c r="T9" s="206">
        <v>0</v>
      </c>
      <c r="U9" s="206">
        <v>265.27</v>
      </c>
      <c r="V9" s="206">
        <v>0</v>
      </c>
      <c r="W9" s="206">
        <v>4.8099999999999996</v>
      </c>
      <c r="X9" s="206">
        <v>10.58</v>
      </c>
      <c r="Y9" s="206">
        <v>0</v>
      </c>
      <c r="Z9" s="206">
        <v>44.24</v>
      </c>
      <c r="AA9" s="206">
        <v>22.03</v>
      </c>
      <c r="AB9" s="206">
        <v>0</v>
      </c>
      <c r="AC9" s="206">
        <v>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47.56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85.84</v>
      </c>
      <c r="L10" s="206">
        <v>11.1</v>
      </c>
      <c r="M10" s="206">
        <v>0</v>
      </c>
      <c r="N10" s="206">
        <v>28.85</v>
      </c>
      <c r="O10" s="206">
        <v>48.46</v>
      </c>
      <c r="P10" s="206">
        <v>65.77</v>
      </c>
      <c r="Q10" s="206">
        <v>0.92</v>
      </c>
      <c r="R10" s="206">
        <v>4.1500000000000004</v>
      </c>
      <c r="S10" s="206">
        <v>3.31</v>
      </c>
      <c r="T10" s="206">
        <v>0</v>
      </c>
      <c r="U10" s="206">
        <v>265.27</v>
      </c>
      <c r="V10" s="206">
        <v>0</v>
      </c>
      <c r="W10" s="206">
        <v>4.8099999999999996</v>
      </c>
      <c r="X10" s="206">
        <v>10.58</v>
      </c>
      <c r="Y10" s="206">
        <v>0</v>
      </c>
      <c r="Z10" s="206">
        <v>44.24</v>
      </c>
      <c r="AA10" s="206">
        <v>22.03</v>
      </c>
      <c r="AB10" s="206">
        <v>0</v>
      </c>
      <c r="AC10" s="206">
        <v>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47.56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85.99</v>
      </c>
      <c r="L11" s="206">
        <v>11.1</v>
      </c>
      <c r="M11" s="206">
        <v>0</v>
      </c>
      <c r="N11" s="206">
        <v>28.85</v>
      </c>
      <c r="O11" s="206">
        <v>48.46</v>
      </c>
      <c r="P11" s="206">
        <v>65.77</v>
      </c>
      <c r="Q11" s="206">
        <v>0.92</v>
      </c>
      <c r="R11" s="206">
        <v>4.3499999999999996</v>
      </c>
      <c r="S11" s="206">
        <v>3.37</v>
      </c>
      <c r="T11" s="206">
        <v>0</v>
      </c>
      <c r="U11" s="206">
        <v>265.27</v>
      </c>
      <c r="V11" s="206">
        <v>0</v>
      </c>
      <c r="W11" s="206">
        <v>4.8099999999999996</v>
      </c>
      <c r="X11" s="206">
        <v>10.58</v>
      </c>
      <c r="Y11" s="206">
        <v>0</v>
      </c>
      <c r="Z11" s="206">
        <v>44.24</v>
      </c>
      <c r="AA11" s="206">
        <v>22.03</v>
      </c>
      <c r="AB11" s="206">
        <v>0</v>
      </c>
      <c r="AC11" s="206">
        <v>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47.56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85.99</v>
      </c>
      <c r="L12" s="206">
        <v>11.1</v>
      </c>
      <c r="M12" s="206">
        <v>0</v>
      </c>
      <c r="N12" s="206">
        <v>28.85</v>
      </c>
      <c r="O12" s="206">
        <v>48.46</v>
      </c>
      <c r="P12" s="206">
        <v>65.77</v>
      </c>
      <c r="Q12" s="206">
        <v>0.92</v>
      </c>
      <c r="R12" s="206">
        <v>4.3499999999999996</v>
      </c>
      <c r="S12" s="206">
        <v>3.37</v>
      </c>
      <c r="T12" s="206">
        <v>0</v>
      </c>
      <c r="U12" s="206">
        <v>265.27</v>
      </c>
      <c r="V12" s="206">
        <v>0</v>
      </c>
      <c r="W12" s="206">
        <v>4.8099999999999996</v>
      </c>
      <c r="X12" s="206">
        <v>10.58</v>
      </c>
      <c r="Y12" s="206">
        <v>0</v>
      </c>
      <c r="Z12" s="206">
        <v>44.24</v>
      </c>
      <c r="AA12" s="206">
        <v>22.03</v>
      </c>
      <c r="AB12" s="206">
        <v>0</v>
      </c>
      <c r="AC12" s="206">
        <v>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47.56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85.99</v>
      </c>
      <c r="L13" s="206">
        <v>11.1</v>
      </c>
      <c r="M13" s="206">
        <v>0</v>
      </c>
      <c r="N13" s="206">
        <v>28.85</v>
      </c>
      <c r="O13" s="206">
        <v>48.46</v>
      </c>
      <c r="P13" s="206">
        <v>65.77</v>
      </c>
      <c r="Q13" s="206">
        <v>0.92</v>
      </c>
      <c r="R13" s="206">
        <v>4.3499999999999996</v>
      </c>
      <c r="S13" s="206">
        <v>3.37</v>
      </c>
      <c r="T13" s="206">
        <v>0</v>
      </c>
      <c r="U13" s="206">
        <v>265.27</v>
      </c>
      <c r="V13" s="206">
        <v>0</v>
      </c>
      <c r="W13" s="206">
        <v>4.8099999999999996</v>
      </c>
      <c r="X13" s="206">
        <v>10.58</v>
      </c>
      <c r="Y13" s="206">
        <v>0</v>
      </c>
      <c r="Z13" s="206">
        <v>67.98</v>
      </c>
      <c r="AA13" s="206">
        <v>22.03</v>
      </c>
      <c r="AB13" s="206">
        <v>0</v>
      </c>
      <c r="AC13" s="206">
        <v>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47.56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85.99</v>
      </c>
      <c r="L14" s="206">
        <v>11.1</v>
      </c>
      <c r="M14" s="206">
        <v>0</v>
      </c>
      <c r="N14" s="206">
        <v>28.85</v>
      </c>
      <c r="O14" s="206">
        <v>48.46</v>
      </c>
      <c r="P14" s="206">
        <v>65.77</v>
      </c>
      <c r="Q14" s="206">
        <v>0.92</v>
      </c>
      <c r="R14" s="206">
        <v>4.3499999999999996</v>
      </c>
      <c r="S14" s="206">
        <v>3.37</v>
      </c>
      <c r="T14" s="206">
        <v>0</v>
      </c>
      <c r="U14" s="206">
        <v>265.27</v>
      </c>
      <c r="V14" s="206">
        <v>0</v>
      </c>
      <c r="W14" s="206">
        <v>4.8099999999999996</v>
      </c>
      <c r="X14" s="206">
        <v>10.58</v>
      </c>
      <c r="Y14" s="206">
        <v>0</v>
      </c>
      <c r="Z14" s="206">
        <v>67.98</v>
      </c>
      <c r="AA14" s="206">
        <v>22.03</v>
      </c>
      <c r="AB14" s="206">
        <v>0</v>
      </c>
      <c r="AC14" s="206">
        <v>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47.56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85.99</v>
      </c>
      <c r="L15" s="206">
        <v>11.1</v>
      </c>
      <c r="M15" s="206">
        <v>0</v>
      </c>
      <c r="N15" s="206">
        <v>28.85</v>
      </c>
      <c r="O15" s="206">
        <v>48.46</v>
      </c>
      <c r="P15" s="206">
        <v>65.77</v>
      </c>
      <c r="Q15" s="206">
        <v>0.92</v>
      </c>
      <c r="R15" s="206">
        <v>5.22</v>
      </c>
      <c r="S15" s="206">
        <v>3.37</v>
      </c>
      <c r="T15" s="206">
        <v>0</v>
      </c>
      <c r="U15" s="206">
        <v>265.27</v>
      </c>
      <c r="V15" s="206">
        <v>0</v>
      </c>
      <c r="W15" s="206">
        <v>4.8099999999999996</v>
      </c>
      <c r="X15" s="206">
        <v>10.58</v>
      </c>
      <c r="Y15" s="206">
        <v>0</v>
      </c>
      <c r="Z15" s="206">
        <v>67.98</v>
      </c>
      <c r="AA15" s="206">
        <v>22.03</v>
      </c>
      <c r="AB15" s="206">
        <v>0</v>
      </c>
      <c r="AC15" s="206">
        <v>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47.56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85.99</v>
      </c>
      <c r="L16" s="206">
        <v>11.1</v>
      </c>
      <c r="M16" s="206">
        <v>0</v>
      </c>
      <c r="N16" s="206">
        <v>28.85</v>
      </c>
      <c r="O16" s="206">
        <v>48.46</v>
      </c>
      <c r="P16" s="206">
        <v>65.77</v>
      </c>
      <c r="Q16" s="206">
        <v>0.92</v>
      </c>
      <c r="R16" s="206">
        <v>5.22</v>
      </c>
      <c r="S16" s="206">
        <v>3.37</v>
      </c>
      <c r="T16" s="206">
        <v>0</v>
      </c>
      <c r="U16" s="206">
        <v>265.27</v>
      </c>
      <c r="V16" s="206">
        <v>0</v>
      </c>
      <c r="W16" s="206">
        <v>4.8099999999999996</v>
      </c>
      <c r="X16" s="206">
        <v>10.58</v>
      </c>
      <c r="Y16" s="206">
        <v>0</v>
      </c>
      <c r="Z16" s="206">
        <v>67.98</v>
      </c>
      <c r="AA16" s="206">
        <v>22.03</v>
      </c>
      <c r="AB16" s="206">
        <v>0</v>
      </c>
      <c r="AC16" s="206">
        <v>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47.56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85.99</v>
      </c>
      <c r="L17" s="206">
        <v>11.1</v>
      </c>
      <c r="M17" s="206">
        <v>0</v>
      </c>
      <c r="N17" s="206">
        <v>28.85</v>
      </c>
      <c r="O17" s="206">
        <v>48.46</v>
      </c>
      <c r="P17" s="206">
        <v>65.77</v>
      </c>
      <c r="Q17" s="206">
        <v>0.92</v>
      </c>
      <c r="R17" s="206">
        <v>5.22</v>
      </c>
      <c r="S17" s="206">
        <v>3.37</v>
      </c>
      <c r="T17" s="206">
        <v>0</v>
      </c>
      <c r="U17" s="206">
        <v>265.27</v>
      </c>
      <c r="V17" s="206">
        <v>0</v>
      </c>
      <c r="W17" s="206">
        <v>4.8099999999999996</v>
      </c>
      <c r="X17" s="206">
        <v>10.58</v>
      </c>
      <c r="Y17" s="206">
        <v>0</v>
      </c>
      <c r="Z17" s="206">
        <v>67.98</v>
      </c>
      <c r="AA17" s="206">
        <v>22.03</v>
      </c>
      <c r="AB17" s="206">
        <v>0</v>
      </c>
      <c r="AC17" s="206">
        <v>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47.56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85.99</v>
      </c>
      <c r="L18" s="206">
        <v>11.1</v>
      </c>
      <c r="M18" s="206">
        <v>0</v>
      </c>
      <c r="N18" s="206">
        <v>28.85</v>
      </c>
      <c r="O18" s="206">
        <v>48.46</v>
      </c>
      <c r="P18" s="206">
        <v>65.77</v>
      </c>
      <c r="Q18" s="206">
        <v>0.92</v>
      </c>
      <c r="R18" s="206">
        <v>5.22</v>
      </c>
      <c r="S18" s="206">
        <v>3.37</v>
      </c>
      <c r="T18" s="206">
        <v>0</v>
      </c>
      <c r="U18" s="206">
        <v>265.27</v>
      </c>
      <c r="V18" s="206">
        <v>0</v>
      </c>
      <c r="W18" s="206">
        <v>4.8099999999999996</v>
      </c>
      <c r="X18" s="206">
        <v>10.58</v>
      </c>
      <c r="Y18" s="206">
        <v>0</v>
      </c>
      <c r="Z18" s="206">
        <v>44.24</v>
      </c>
      <c r="AA18" s="206">
        <v>22.03</v>
      </c>
      <c r="AB18" s="206">
        <v>0</v>
      </c>
      <c r="AC18" s="206">
        <v>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47.56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85.99</v>
      </c>
      <c r="L19" s="206">
        <v>11.1</v>
      </c>
      <c r="M19" s="206">
        <v>0</v>
      </c>
      <c r="N19" s="206">
        <v>28.85</v>
      </c>
      <c r="O19" s="206">
        <v>48.46</v>
      </c>
      <c r="P19" s="206">
        <v>65.77</v>
      </c>
      <c r="Q19" s="206">
        <v>0.92</v>
      </c>
      <c r="R19" s="206">
        <v>5.35</v>
      </c>
      <c r="S19" s="206">
        <v>3.37</v>
      </c>
      <c r="T19" s="206">
        <v>0</v>
      </c>
      <c r="U19" s="206">
        <v>265.27</v>
      </c>
      <c r="V19" s="206">
        <v>0</v>
      </c>
      <c r="W19" s="206">
        <v>4.8099999999999996</v>
      </c>
      <c r="X19" s="206">
        <v>10.58</v>
      </c>
      <c r="Y19" s="206">
        <v>0</v>
      </c>
      <c r="Z19" s="206">
        <v>44.24</v>
      </c>
      <c r="AA19" s="206">
        <v>22.03</v>
      </c>
      <c r="AB19" s="206">
        <v>0</v>
      </c>
      <c r="AC19" s="206">
        <v>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47.56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85.99</v>
      </c>
      <c r="L20" s="206">
        <v>11.1</v>
      </c>
      <c r="M20" s="206">
        <v>0</v>
      </c>
      <c r="N20" s="206">
        <v>28.85</v>
      </c>
      <c r="O20" s="206">
        <v>48.46</v>
      </c>
      <c r="P20" s="206">
        <v>65.77</v>
      </c>
      <c r="Q20" s="206">
        <v>0.92</v>
      </c>
      <c r="R20" s="206">
        <v>4.7300000000000004</v>
      </c>
      <c r="S20" s="206">
        <v>3.37</v>
      </c>
      <c r="T20" s="206">
        <v>0</v>
      </c>
      <c r="U20" s="206">
        <v>265.27</v>
      </c>
      <c r="V20" s="206">
        <v>0</v>
      </c>
      <c r="W20" s="206">
        <v>4.8099999999999996</v>
      </c>
      <c r="X20" s="206">
        <v>10.58</v>
      </c>
      <c r="Y20" s="206">
        <v>0</v>
      </c>
      <c r="Z20" s="206">
        <v>44.24</v>
      </c>
      <c r="AA20" s="206">
        <v>22.03</v>
      </c>
      <c r="AB20" s="206">
        <v>0</v>
      </c>
      <c r="AC20" s="206">
        <v>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47.56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85.99</v>
      </c>
      <c r="L21" s="206">
        <v>11.1</v>
      </c>
      <c r="M21" s="206">
        <v>0</v>
      </c>
      <c r="N21" s="206">
        <v>28.85</v>
      </c>
      <c r="O21" s="206">
        <v>48.46</v>
      </c>
      <c r="P21" s="206">
        <v>65.77</v>
      </c>
      <c r="Q21" s="206">
        <v>0.92</v>
      </c>
      <c r="R21" s="206">
        <v>4.76</v>
      </c>
      <c r="S21" s="206">
        <v>3.37</v>
      </c>
      <c r="T21" s="206">
        <v>0</v>
      </c>
      <c r="U21" s="206">
        <v>265.27</v>
      </c>
      <c r="V21" s="206">
        <v>0</v>
      </c>
      <c r="W21" s="206">
        <v>4.8099999999999996</v>
      </c>
      <c r="X21" s="206">
        <v>10.58</v>
      </c>
      <c r="Y21" s="206">
        <v>0</v>
      </c>
      <c r="Z21" s="206">
        <v>44.24</v>
      </c>
      <c r="AA21" s="206">
        <v>22.03</v>
      </c>
      <c r="AB21" s="206">
        <v>0</v>
      </c>
      <c r="AC21" s="206">
        <v>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47.56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85.99</v>
      </c>
      <c r="L22" s="206">
        <v>11.1</v>
      </c>
      <c r="M22" s="206">
        <v>0</v>
      </c>
      <c r="N22" s="206">
        <v>28.85</v>
      </c>
      <c r="O22" s="206">
        <v>48.46</v>
      </c>
      <c r="P22" s="206">
        <v>65.77</v>
      </c>
      <c r="Q22" s="206">
        <v>0.92</v>
      </c>
      <c r="R22" s="206">
        <v>4.76</v>
      </c>
      <c r="S22" s="206">
        <v>3.37</v>
      </c>
      <c r="T22" s="206">
        <v>0</v>
      </c>
      <c r="U22" s="206">
        <v>265.27</v>
      </c>
      <c r="V22" s="206">
        <v>0</v>
      </c>
      <c r="W22" s="206">
        <v>4.8099999999999996</v>
      </c>
      <c r="X22" s="206">
        <v>10.58</v>
      </c>
      <c r="Y22" s="206">
        <v>0</v>
      </c>
      <c r="Z22" s="206">
        <v>44.24</v>
      </c>
      <c r="AA22" s="206">
        <v>22.03</v>
      </c>
      <c r="AB22" s="206">
        <v>0</v>
      </c>
      <c r="AC22" s="206">
        <v>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47.56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80</v>
      </c>
      <c r="L23" s="206">
        <v>11.1</v>
      </c>
      <c r="M23" s="206">
        <v>0</v>
      </c>
      <c r="N23" s="206">
        <v>28.85</v>
      </c>
      <c r="O23" s="206">
        <v>48.46</v>
      </c>
      <c r="P23" s="206">
        <v>65.77</v>
      </c>
      <c r="Q23" s="206">
        <v>0.92</v>
      </c>
      <c r="R23" s="206">
        <v>3.66</v>
      </c>
      <c r="S23" s="206">
        <v>3</v>
      </c>
      <c r="T23" s="206">
        <v>0</v>
      </c>
      <c r="U23" s="206">
        <v>265.27</v>
      </c>
      <c r="V23" s="206">
        <v>0</v>
      </c>
      <c r="W23" s="206">
        <v>4.8099999999999996</v>
      </c>
      <c r="X23" s="206">
        <v>10.58</v>
      </c>
      <c r="Y23" s="206">
        <v>0</v>
      </c>
      <c r="Z23" s="206">
        <v>44.24</v>
      </c>
      <c r="AA23" s="206">
        <v>22.03</v>
      </c>
      <c r="AB23" s="206">
        <v>0</v>
      </c>
      <c r="AC23" s="206">
        <v>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47.56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80</v>
      </c>
      <c r="L24" s="206">
        <v>11.1</v>
      </c>
      <c r="M24" s="206">
        <v>0</v>
      </c>
      <c r="N24" s="206">
        <v>28.85</v>
      </c>
      <c r="O24" s="206">
        <v>48.46</v>
      </c>
      <c r="P24" s="206">
        <v>65.709999999999994</v>
      </c>
      <c r="Q24" s="206">
        <v>5.33</v>
      </c>
      <c r="R24" s="206">
        <v>10.36</v>
      </c>
      <c r="S24" s="206">
        <v>6.49</v>
      </c>
      <c r="T24" s="206">
        <v>0</v>
      </c>
      <c r="U24" s="206">
        <v>265.27</v>
      </c>
      <c r="V24" s="206">
        <v>4.0199999999999996</v>
      </c>
      <c r="W24" s="206">
        <v>11.33</v>
      </c>
      <c r="X24" s="206">
        <v>24.03</v>
      </c>
      <c r="Y24" s="206">
        <v>0</v>
      </c>
      <c r="Z24" s="206">
        <v>67.98</v>
      </c>
      <c r="AA24" s="206">
        <v>22.03</v>
      </c>
      <c r="AB24" s="206">
        <v>0</v>
      </c>
      <c r="AC24" s="206">
        <v>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47.56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134.65</v>
      </c>
      <c r="L25" s="206">
        <v>11.1</v>
      </c>
      <c r="M25" s="206">
        <v>0</v>
      </c>
      <c r="N25" s="206">
        <v>28.85</v>
      </c>
      <c r="O25" s="206">
        <v>48.46</v>
      </c>
      <c r="P25" s="206">
        <v>65.78</v>
      </c>
      <c r="Q25" s="206">
        <v>5.33</v>
      </c>
      <c r="R25" s="206">
        <v>10.36</v>
      </c>
      <c r="S25" s="206">
        <v>6.45</v>
      </c>
      <c r="T25" s="206">
        <v>0</v>
      </c>
      <c r="U25" s="206">
        <v>265.27</v>
      </c>
      <c r="V25" s="206">
        <v>3.97</v>
      </c>
      <c r="W25" s="206">
        <v>11.3</v>
      </c>
      <c r="X25" s="206">
        <v>24.03</v>
      </c>
      <c r="Y25" s="206">
        <v>0</v>
      </c>
      <c r="Z25" s="206">
        <v>57.95</v>
      </c>
      <c r="AA25" s="206">
        <v>17.079999999999998</v>
      </c>
      <c r="AB25" s="206">
        <v>0</v>
      </c>
      <c r="AC25" s="206">
        <v>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47.56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146.97999999999999</v>
      </c>
      <c r="L26" s="206">
        <v>62.74</v>
      </c>
      <c r="M26" s="206">
        <v>0</v>
      </c>
      <c r="N26" s="206">
        <v>28.85</v>
      </c>
      <c r="O26" s="206">
        <v>48.46</v>
      </c>
      <c r="P26" s="206">
        <v>65.78</v>
      </c>
      <c r="Q26" s="206">
        <v>5.33</v>
      </c>
      <c r="R26" s="206">
        <v>10.36</v>
      </c>
      <c r="S26" s="206">
        <v>6.45</v>
      </c>
      <c r="T26" s="206">
        <v>0</v>
      </c>
      <c r="U26" s="206">
        <v>265.27</v>
      </c>
      <c r="V26" s="206">
        <v>2.29</v>
      </c>
      <c r="W26" s="206">
        <v>11.12</v>
      </c>
      <c r="X26" s="206">
        <v>24.02</v>
      </c>
      <c r="Y26" s="206">
        <v>0</v>
      </c>
      <c r="Z26" s="206">
        <v>67.98</v>
      </c>
      <c r="AA26" s="206">
        <v>22.03</v>
      </c>
      <c r="AB26" s="206">
        <v>0</v>
      </c>
      <c r="AC26" s="206">
        <v>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146.82</v>
      </c>
      <c r="L27" s="206">
        <v>62.74</v>
      </c>
      <c r="M27" s="206">
        <v>0</v>
      </c>
      <c r="N27" s="206">
        <v>28.85</v>
      </c>
      <c r="O27" s="206">
        <v>48.46</v>
      </c>
      <c r="P27" s="206">
        <v>65.78</v>
      </c>
      <c r="Q27" s="206">
        <v>5.33</v>
      </c>
      <c r="R27" s="206">
        <v>10.36</v>
      </c>
      <c r="S27" s="206">
        <v>6.44</v>
      </c>
      <c r="T27" s="206">
        <v>0</v>
      </c>
      <c r="U27" s="206">
        <v>265.27</v>
      </c>
      <c r="V27" s="206">
        <v>2.2200000000000002</v>
      </c>
      <c r="W27" s="206">
        <v>11.12</v>
      </c>
      <c r="X27" s="206">
        <v>24.02</v>
      </c>
      <c r="Y27" s="206">
        <v>0</v>
      </c>
      <c r="Z27" s="206">
        <v>67.98</v>
      </c>
      <c r="AA27" s="206">
        <v>22.03</v>
      </c>
      <c r="AB27" s="206">
        <v>0</v>
      </c>
      <c r="AC27" s="206">
        <v>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158.74</v>
      </c>
      <c r="L28" s="206">
        <v>62.74</v>
      </c>
      <c r="M28" s="206">
        <v>0</v>
      </c>
      <c r="N28" s="206">
        <v>28.85</v>
      </c>
      <c r="O28" s="206">
        <v>48.46</v>
      </c>
      <c r="P28" s="206">
        <v>65.78</v>
      </c>
      <c r="Q28" s="206">
        <v>5.33</v>
      </c>
      <c r="R28" s="206">
        <v>10.36</v>
      </c>
      <c r="S28" s="206">
        <v>6.44</v>
      </c>
      <c r="T28" s="206">
        <v>0</v>
      </c>
      <c r="U28" s="206">
        <v>265.27</v>
      </c>
      <c r="V28" s="206">
        <v>2.2200000000000002</v>
      </c>
      <c r="W28" s="206">
        <v>11.12</v>
      </c>
      <c r="X28" s="206">
        <v>24.02</v>
      </c>
      <c r="Y28" s="206">
        <v>0</v>
      </c>
      <c r="Z28" s="206">
        <v>67.98</v>
      </c>
      <c r="AA28" s="206">
        <v>22.03</v>
      </c>
      <c r="AB28" s="206">
        <v>0</v>
      </c>
      <c r="AC28" s="206">
        <v>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158.74</v>
      </c>
      <c r="L29" s="206">
        <v>62.74</v>
      </c>
      <c r="M29" s="206">
        <v>0</v>
      </c>
      <c r="N29" s="206">
        <v>28.85</v>
      </c>
      <c r="O29" s="206">
        <v>48.46</v>
      </c>
      <c r="P29" s="206">
        <v>65.78</v>
      </c>
      <c r="Q29" s="206">
        <v>2.71</v>
      </c>
      <c r="R29" s="206">
        <v>10.36</v>
      </c>
      <c r="S29" s="206">
        <v>6.44</v>
      </c>
      <c r="T29" s="206">
        <v>0</v>
      </c>
      <c r="U29" s="206">
        <v>265.27</v>
      </c>
      <c r="V29" s="206">
        <v>2.2200000000000002</v>
      </c>
      <c r="W29" s="206">
        <v>11.12</v>
      </c>
      <c r="X29" s="206">
        <v>24.02</v>
      </c>
      <c r="Y29" s="206">
        <v>0</v>
      </c>
      <c r="Z29" s="206">
        <v>67.98</v>
      </c>
      <c r="AA29" s="206">
        <v>22.03</v>
      </c>
      <c r="AB29" s="206">
        <v>0</v>
      </c>
      <c r="AC29" s="206">
        <v>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1.22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158.74</v>
      </c>
      <c r="L30" s="206">
        <v>62.74</v>
      </c>
      <c r="M30" s="206">
        <v>0</v>
      </c>
      <c r="N30" s="206">
        <v>28.85</v>
      </c>
      <c r="O30" s="206">
        <v>48.46</v>
      </c>
      <c r="P30" s="206">
        <v>65.78</v>
      </c>
      <c r="Q30" s="206">
        <v>2.71</v>
      </c>
      <c r="R30" s="206">
        <v>10.36</v>
      </c>
      <c r="S30" s="206">
        <v>6.44</v>
      </c>
      <c r="T30" s="206">
        <v>0</v>
      </c>
      <c r="U30" s="206">
        <v>265.27</v>
      </c>
      <c r="V30" s="206">
        <v>2.2200000000000002</v>
      </c>
      <c r="W30" s="206">
        <v>11.12</v>
      </c>
      <c r="X30" s="206">
        <v>24.02</v>
      </c>
      <c r="Y30" s="206">
        <v>0</v>
      </c>
      <c r="Z30" s="206">
        <v>67.98</v>
      </c>
      <c r="AA30" s="206">
        <v>22.03</v>
      </c>
      <c r="AB30" s="206">
        <v>0</v>
      </c>
      <c r="AC30" s="206">
        <v>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3.51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158.74</v>
      </c>
      <c r="L31" s="206">
        <v>62.74</v>
      </c>
      <c r="M31" s="206">
        <v>0</v>
      </c>
      <c r="N31" s="206">
        <v>28.85</v>
      </c>
      <c r="O31" s="206">
        <v>48.46</v>
      </c>
      <c r="P31" s="206">
        <v>65.78</v>
      </c>
      <c r="Q31" s="206">
        <v>2.71</v>
      </c>
      <c r="R31" s="206">
        <v>10.36</v>
      </c>
      <c r="S31" s="206">
        <v>6.44</v>
      </c>
      <c r="T31" s="206">
        <v>0</v>
      </c>
      <c r="U31" s="206">
        <v>265.27</v>
      </c>
      <c r="V31" s="206">
        <v>2.2200000000000002</v>
      </c>
      <c r="W31" s="206">
        <v>11.12</v>
      </c>
      <c r="X31" s="206">
        <v>24.02</v>
      </c>
      <c r="Y31" s="206">
        <v>0</v>
      </c>
      <c r="Z31" s="206">
        <v>67.98</v>
      </c>
      <c r="AA31" s="206">
        <v>22.03</v>
      </c>
      <c r="AB31" s="206">
        <v>0</v>
      </c>
      <c r="AC31" s="206">
        <v>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9.66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158.74</v>
      </c>
      <c r="L32" s="206">
        <v>62.74</v>
      </c>
      <c r="M32" s="206">
        <v>0</v>
      </c>
      <c r="N32" s="206">
        <v>28.85</v>
      </c>
      <c r="O32" s="206">
        <v>48.46</v>
      </c>
      <c r="P32" s="206">
        <v>65.78</v>
      </c>
      <c r="Q32" s="206">
        <v>2.71</v>
      </c>
      <c r="R32" s="206">
        <v>10.36</v>
      </c>
      <c r="S32" s="206">
        <v>6.44</v>
      </c>
      <c r="T32" s="206">
        <v>0</v>
      </c>
      <c r="U32" s="206">
        <v>265.27</v>
      </c>
      <c r="V32" s="206">
        <v>2.2200000000000002</v>
      </c>
      <c r="W32" s="206">
        <v>11.12</v>
      </c>
      <c r="X32" s="206">
        <v>24.02</v>
      </c>
      <c r="Y32" s="206">
        <v>0</v>
      </c>
      <c r="Z32" s="206">
        <v>67.98</v>
      </c>
      <c r="AA32" s="206">
        <v>22.03</v>
      </c>
      <c r="AB32" s="206">
        <v>0</v>
      </c>
      <c r="AC32" s="206">
        <v>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21.02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158.74</v>
      </c>
      <c r="L33" s="206">
        <v>62.74</v>
      </c>
      <c r="M33" s="206">
        <v>0</v>
      </c>
      <c r="N33" s="206">
        <v>28.85</v>
      </c>
      <c r="O33" s="206">
        <v>48.46</v>
      </c>
      <c r="P33" s="206">
        <v>65.78</v>
      </c>
      <c r="Q33" s="206">
        <v>2.71</v>
      </c>
      <c r="R33" s="206">
        <v>10.36</v>
      </c>
      <c r="S33" s="206">
        <v>6.44</v>
      </c>
      <c r="T33" s="206">
        <v>0</v>
      </c>
      <c r="U33" s="206">
        <v>265.27</v>
      </c>
      <c r="V33" s="206">
        <v>2.2200000000000002</v>
      </c>
      <c r="W33" s="206">
        <v>11.33</v>
      </c>
      <c r="X33" s="206">
        <v>24.02</v>
      </c>
      <c r="Y33" s="206">
        <v>0</v>
      </c>
      <c r="Z33" s="206">
        <v>67.98</v>
      </c>
      <c r="AA33" s="206">
        <v>22.03</v>
      </c>
      <c r="AB33" s="206">
        <v>0</v>
      </c>
      <c r="AC33" s="206">
        <v>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158.74</v>
      </c>
      <c r="L34" s="206">
        <v>62.74</v>
      </c>
      <c r="M34" s="206">
        <v>0</v>
      </c>
      <c r="N34" s="206">
        <v>28.85</v>
      </c>
      <c r="O34" s="206">
        <v>48.46</v>
      </c>
      <c r="P34" s="206">
        <v>65.78</v>
      </c>
      <c r="Q34" s="206">
        <v>2.71</v>
      </c>
      <c r="R34" s="206">
        <v>10.36</v>
      </c>
      <c r="S34" s="206">
        <v>6.44</v>
      </c>
      <c r="T34" s="206">
        <v>0</v>
      </c>
      <c r="U34" s="206">
        <v>265.27</v>
      </c>
      <c r="V34" s="206">
        <v>2.2200000000000002</v>
      </c>
      <c r="W34" s="206">
        <v>11.34</v>
      </c>
      <c r="X34" s="206">
        <v>24.02</v>
      </c>
      <c r="Y34" s="206">
        <v>0</v>
      </c>
      <c r="Z34" s="206">
        <v>67.98</v>
      </c>
      <c r="AA34" s="206">
        <v>22.03</v>
      </c>
      <c r="AB34" s="206">
        <v>0</v>
      </c>
      <c r="AC34" s="206">
        <v>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158.74</v>
      </c>
      <c r="L35" s="206">
        <v>62.74</v>
      </c>
      <c r="M35" s="206">
        <v>0</v>
      </c>
      <c r="N35" s="206">
        <v>28.85</v>
      </c>
      <c r="O35" s="206">
        <v>48.46</v>
      </c>
      <c r="P35" s="206">
        <v>65.78</v>
      </c>
      <c r="Q35" s="206">
        <v>5.33</v>
      </c>
      <c r="R35" s="206">
        <v>10.36</v>
      </c>
      <c r="S35" s="206">
        <v>6.44</v>
      </c>
      <c r="T35" s="206">
        <v>0</v>
      </c>
      <c r="U35" s="206">
        <v>265.27</v>
      </c>
      <c r="V35" s="206">
        <v>2.2200000000000002</v>
      </c>
      <c r="W35" s="206">
        <v>11.34</v>
      </c>
      <c r="X35" s="206">
        <v>24.02</v>
      </c>
      <c r="Y35" s="206">
        <v>0</v>
      </c>
      <c r="Z35" s="206">
        <v>67.98</v>
      </c>
      <c r="AA35" s="206">
        <v>22.03</v>
      </c>
      <c r="AB35" s="206">
        <v>0</v>
      </c>
      <c r="AC35" s="206">
        <v>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158.74</v>
      </c>
      <c r="L36" s="206">
        <v>62.74</v>
      </c>
      <c r="M36" s="206">
        <v>0</v>
      </c>
      <c r="N36" s="206">
        <v>28.85</v>
      </c>
      <c r="O36" s="206">
        <v>48.46</v>
      </c>
      <c r="P36" s="206">
        <v>65.78</v>
      </c>
      <c r="Q36" s="206">
        <v>5.33</v>
      </c>
      <c r="R36" s="206">
        <v>10.36</v>
      </c>
      <c r="S36" s="206">
        <v>6.44</v>
      </c>
      <c r="T36" s="206">
        <v>0</v>
      </c>
      <c r="U36" s="206">
        <v>265.27</v>
      </c>
      <c r="V36" s="206">
        <v>2.2200000000000002</v>
      </c>
      <c r="W36" s="206">
        <v>11.34</v>
      </c>
      <c r="X36" s="206">
        <v>24.02</v>
      </c>
      <c r="Y36" s="206">
        <v>0</v>
      </c>
      <c r="Z36" s="206">
        <v>67.98</v>
      </c>
      <c r="AA36" s="206">
        <v>22.03</v>
      </c>
      <c r="AB36" s="206">
        <v>0</v>
      </c>
      <c r="AC36" s="206">
        <v>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158.74</v>
      </c>
      <c r="L37" s="206">
        <v>62.74</v>
      </c>
      <c r="M37" s="206">
        <v>0</v>
      </c>
      <c r="N37" s="206">
        <v>28.85</v>
      </c>
      <c r="O37" s="206">
        <v>48.46</v>
      </c>
      <c r="P37" s="206">
        <v>65.78</v>
      </c>
      <c r="Q37" s="206">
        <v>5.33</v>
      </c>
      <c r="R37" s="206">
        <v>10.36</v>
      </c>
      <c r="S37" s="206">
        <v>6.44</v>
      </c>
      <c r="T37" s="206">
        <v>0</v>
      </c>
      <c r="U37" s="206">
        <v>265.27</v>
      </c>
      <c r="V37" s="206">
        <v>2.2200000000000002</v>
      </c>
      <c r="W37" s="206">
        <v>11.34</v>
      </c>
      <c r="X37" s="206">
        <v>24.02</v>
      </c>
      <c r="Y37" s="206">
        <v>0</v>
      </c>
      <c r="Z37" s="206">
        <v>67.98</v>
      </c>
      <c r="AA37" s="206">
        <v>22.03</v>
      </c>
      <c r="AB37" s="206">
        <v>0</v>
      </c>
      <c r="AC37" s="206">
        <v>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158.74</v>
      </c>
      <c r="L38" s="206">
        <v>62.74</v>
      </c>
      <c r="M38" s="206">
        <v>0</v>
      </c>
      <c r="N38" s="206">
        <v>28.85</v>
      </c>
      <c r="O38" s="206">
        <v>48.46</v>
      </c>
      <c r="P38" s="206">
        <v>65.78</v>
      </c>
      <c r="Q38" s="206">
        <v>5.33</v>
      </c>
      <c r="R38" s="206">
        <v>10.36</v>
      </c>
      <c r="S38" s="206">
        <v>6.44</v>
      </c>
      <c r="T38" s="206">
        <v>0</v>
      </c>
      <c r="U38" s="206">
        <v>265.27</v>
      </c>
      <c r="V38" s="206">
        <v>2.2200000000000002</v>
      </c>
      <c r="W38" s="206">
        <v>11.34</v>
      </c>
      <c r="X38" s="206">
        <v>24.02</v>
      </c>
      <c r="Y38" s="206">
        <v>0</v>
      </c>
      <c r="Z38" s="206">
        <v>67.98</v>
      </c>
      <c r="AA38" s="206">
        <v>22.03</v>
      </c>
      <c r="AB38" s="206">
        <v>0</v>
      </c>
      <c r="AC38" s="206">
        <v>8.14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158.74</v>
      </c>
      <c r="L39" s="206">
        <v>62.74</v>
      </c>
      <c r="M39" s="206">
        <v>0</v>
      </c>
      <c r="N39" s="206">
        <v>28.85</v>
      </c>
      <c r="O39" s="206">
        <v>48.46</v>
      </c>
      <c r="P39" s="206">
        <v>65.78</v>
      </c>
      <c r="Q39" s="206">
        <v>5.33</v>
      </c>
      <c r="R39" s="206">
        <v>10.36</v>
      </c>
      <c r="S39" s="206">
        <v>6.44</v>
      </c>
      <c r="T39" s="206">
        <v>0</v>
      </c>
      <c r="U39" s="206">
        <v>265.27</v>
      </c>
      <c r="V39" s="206">
        <v>2.2200000000000002</v>
      </c>
      <c r="W39" s="206">
        <v>11.34</v>
      </c>
      <c r="X39" s="206">
        <v>24.02</v>
      </c>
      <c r="Y39" s="206">
        <v>0</v>
      </c>
      <c r="Z39" s="206">
        <v>67.98</v>
      </c>
      <c r="AA39" s="206">
        <v>22.03</v>
      </c>
      <c r="AB39" s="206">
        <v>0</v>
      </c>
      <c r="AC39" s="206">
        <v>8.14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158.74</v>
      </c>
      <c r="L40" s="206">
        <v>62.74</v>
      </c>
      <c r="M40" s="206">
        <v>0</v>
      </c>
      <c r="N40" s="206">
        <v>28.85</v>
      </c>
      <c r="O40" s="206">
        <v>48.46</v>
      </c>
      <c r="P40" s="206">
        <v>65.78</v>
      </c>
      <c r="Q40" s="206">
        <v>5.33</v>
      </c>
      <c r="R40" s="206">
        <v>10.36</v>
      </c>
      <c r="S40" s="206">
        <v>6.44</v>
      </c>
      <c r="T40" s="206">
        <v>0</v>
      </c>
      <c r="U40" s="206">
        <v>265.27</v>
      </c>
      <c r="V40" s="206">
        <v>2.2200000000000002</v>
      </c>
      <c r="W40" s="206">
        <v>11.34</v>
      </c>
      <c r="X40" s="206">
        <v>24.02</v>
      </c>
      <c r="Y40" s="206">
        <v>0</v>
      </c>
      <c r="Z40" s="206">
        <v>67.98</v>
      </c>
      <c r="AA40" s="206">
        <v>22.03</v>
      </c>
      <c r="AB40" s="206">
        <v>0</v>
      </c>
      <c r="AC40" s="206">
        <v>8.14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158.74</v>
      </c>
      <c r="L41" s="206">
        <v>62.74</v>
      </c>
      <c r="M41" s="206">
        <v>0</v>
      </c>
      <c r="N41" s="206">
        <v>28.85</v>
      </c>
      <c r="O41" s="206">
        <v>48.46</v>
      </c>
      <c r="P41" s="206">
        <v>65.78</v>
      </c>
      <c r="Q41" s="206">
        <v>2.71</v>
      </c>
      <c r="R41" s="206">
        <v>10.36</v>
      </c>
      <c r="S41" s="206">
        <v>6.44</v>
      </c>
      <c r="T41" s="206">
        <v>0</v>
      </c>
      <c r="U41" s="206">
        <v>265.27</v>
      </c>
      <c r="V41" s="206">
        <v>2.2200000000000002</v>
      </c>
      <c r="W41" s="206">
        <v>11.34</v>
      </c>
      <c r="X41" s="206">
        <v>24.02</v>
      </c>
      <c r="Y41" s="206">
        <v>0</v>
      </c>
      <c r="Z41" s="206">
        <v>67.98</v>
      </c>
      <c r="AA41" s="206">
        <v>22.03</v>
      </c>
      <c r="AB41" s="206">
        <v>0</v>
      </c>
      <c r="AC41" s="206">
        <v>8.14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158.74</v>
      </c>
      <c r="L42" s="206">
        <v>62.74</v>
      </c>
      <c r="M42" s="206">
        <v>0</v>
      </c>
      <c r="N42" s="206">
        <v>28.85</v>
      </c>
      <c r="O42" s="206">
        <v>48.46</v>
      </c>
      <c r="P42" s="206">
        <v>65.78</v>
      </c>
      <c r="Q42" s="206">
        <v>2.71</v>
      </c>
      <c r="R42" s="206">
        <v>10.36</v>
      </c>
      <c r="S42" s="206">
        <v>6.44</v>
      </c>
      <c r="T42" s="206">
        <v>0</v>
      </c>
      <c r="U42" s="206">
        <v>265.27</v>
      </c>
      <c r="V42" s="206">
        <v>2.2200000000000002</v>
      </c>
      <c r="W42" s="206">
        <v>11.34</v>
      </c>
      <c r="X42" s="206">
        <v>24.02</v>
      </c>
      <c r="Y42" s="206">
        <v>0</v>
      </c>
      <c r="Z42" s="206">
        <v>67.98</v>
      </c>
      <c r="AA42" s="206">
        <v>22.03</v>
      </c>
      <c r="AB42" s="206">
        <v>0</v>
      </c>
      <c r="AC42" s="206">
        <v>8.14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158.74</v>
      </c>
      <c r="L43" s="206">
        <v>62.74</v>
      </c>
      <c r="M43" s="206">
        <v>0</v>
      </c>
      <c r="N43" s="206">
        <v>28.85</v>
      </c>
      <c r="O43" s="206">
        <v>48.46</v>
      </c>
      <c r="P43" s="206">
        <v>65.78</v>
      </c>
      <c r="Q43" s="206">
        <v>5.32</v>
      </c>
      <c r="R43" s="206">
        <v>10.36</v>
      </c>
      <c r="S43" s="206">
        <v>6.44</v>
      </c>
      <c r="T43" s="206">
        <v>0</v>
      </c>
      <c r="U43" s="206">
        <v>265.27</v>
      </c>
      <c r="V43" s="206">
        <v>2.2200000000000002</v>
      </c>
      <c r="W43" s="206">
        <v>11.34</v>
      </c>
      <c r="X43" s="206">
        <v>24.02</v>
      </c>
      <c r="Y43" s="206">
        <v>0</v>
      </c>
      <c r="Z43" s="206">
        <v>67.98</v>
      </c>
      <c r="AA43" s="206">
        <v>22.03</v>
      </c>
      <c r="AB43" s="206">
        <v>0</v>
      </c>
      <c r="AC43" s="206">
        <v>8.14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158.74</v>
      </c>
      <c r="L44" s="206">
        <v>62.74</v>
      </c>
      <c r="M44" s="206">
        <v>0</v>
      </c>
      <c r="N44" s="206">
        <v>28.85</v>
      </c>
      <c r="O44" s="206">
        <v>48.46</v>
      </c>
      <c r="P44" s="206">
        <v>65.78</v>
      </c>
      <c r="Q44" s="206">
        <v>5.33</v>
      </c>
      <c r="R44" s="206">
        <v>10.36</v>
      </c>
      <c r="S44" s="206">
        <v>6.44</v>
      </c>
      <c r="T44" s="206">
        <v>0</v>
      </c>
      <c r="U44" s="206">
        <v>265.27</v>
      </c>
      <c r="V44" s="206">
        <v>2.2200000000000002</v>
      </c>
      <c r="W44" s="206">
        <v>11.34</v>
      </c>
      <c r="X44" s="206">
        <v>24.02</v>
      </c>
      <c r="Y44" s="206">
        <v>0</v>
      </c>
      <c r="Z44" s="206">
        <v>67.98</v>
      </c>
      <c r="AA44" s="206">
        <v>22.03</v>
      </c>
      <c r="AB44" s="206">
        <v>0</v>
      </c>
      <c r="AC44" s="206">
        <v>8.14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158.74</v>
      </c>
      <c r="L45" s="206">
        <v>62.74</v>
      </c>
      <c r="M45" s="206">
        <v>0</v>
      </c>
      <c r="N45" s="206">
        <v>28.85</v>
      </c>
      <c r="O45" s="206">
        <v>48.46</v>
      </c>
      <c r="P45" s="206">
        <v>65.78</v>
      </c>
      <c r="Q45" s="206">
        <v>5.33</v>
      </c>
      <c r="R45" s="206">
        <v>10.36</v>
      </c>
      <c r="S45" s="206">
        <v>6.44</v>
      </c>
      <c r="T45" s="206">
        <v>0</v>
      </c>
      <c r="U45" s="206">
        <v>265.27</v>
      </c>
      <c r="V45" s="206">
        <v>2.2200000000000002</v>
      </c>
      <c r="W45" s="206">
        <v>11.34</v>
      </c>
      <c r="X45" s="206">
        <v>24.02</v>
      </c>
      <c r="Y45" s="206">
        <v>0</v>
      </c>
      <c r="Z45" s="206">
        <v>67.98</v>
      </c>
      <c r="AA45" s="206">
        <v>22.03</v>
      </c>
      <c r="AB45" s="206">
        <v>0</v>
      </c>
      <c r="AC45" s="206">
        <v>20.07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158.74</v>
      </c>
      <c r="L46" s="206">
        <v>62.74</v>
      </c>
      <c r="M46" s="206">
        <v>0</v>
      </c>
      <c r="N46" s="206">
        <v>28.85</v>
      </c>
      <c r="O46" s="206">
        <v>48.46</v>
      </c>
      <c r="P46" s="206">
        <v>65.78</v>
      </c>
      <c r="Q46" s="206">
        <v>5.33</v>
      </c>
      <c r="R46" s="206">
        <v>10.36</v>
      </c>
      <c r="S46" s="206">
        <v>6.44</v>
      </c>
      <c r="T46" s="206">
        <v>0</v>
      </c>
      <c r="U46" s="206">
        <v>265.27</v>
      </c>
      <c r="V46" s="206">
        <v>2.2200000000000002</v>
      </c>
      <c r="W46" s="206">
        <v>11.34</v>
      </c>
      <c r="X46" s="206">
        <v>24.02</v>
      </c>
      <c r="Y46" s="206">
        <v>0</v>
      </c>
      <c r="Z46" s="206">
        <v>67.98</v>
      </c>
      <c r="AA46" s="206">
        <v>22.03</v>
      </c>
      <c r="AB46" s="206">
        <v>0</v>
      </c>
      <c r="AC46" s="206">
        <v>20.07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158.74</v>
      </c>
      <c r="L47" s="206">
        <v>62.74</v>
      </c>
      <c r="M47" s="206">
        <v>0</v>
      </c>
      <c r="N47" s="206">
        <v>28.85</v>
      </c>
      <c r="O47" s="206">
        <v>48.46</v>
      </c>
      <c r="P47" s="206">
        <v>65.78</v>
      </c>
      <c r="Q47" s="206">
        <v>5.33</v>
      </c>
      <c r="R47" s="206">
        <v>10.36</v>
      </c>
      <c r="S47" s="206">
        <v>6.44</v>
      </c>
      <c r="T47" s="206">
        <v>0</v>
      </c>
      <c r="U47" s="206">
        <v>265.27</v>
      </c>
      <c r="V47" s="206">
        <v>2.38</v>
      </c>
      <c r="W47" s="206">
        <v>11.34</v>
      </c>
      <c r="X47" s="206">
        <v>24.02</v>
      </c>
      <c r="Y47" s="206">
        <v>0</v>
      </c>
      <c r="Z47" s="206">
        <v>67.98</v>
      </c>
      <c r="AA47" s="206">
        <v>22.03</v>
      </c>
      <c r="AB47" s="206">
        <v>0</v>
      </c>
      <c r="AC47" s="206">
        <v>8.14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158.74</v>
      </c>
      <c r="L48" s="206">
        <v>62.74</v>
      </c>
      <c r="M48" s="206">
        <v>0</v>
      </c>
      <c r="N48" s="206">
        <v>28.85</v>
      </c>
      <c r="O48" s="206">
        <v>48.46</v>
      </c>
      <c r="P48" s="206">
        <v>65.78</v>
      </c>
      <c r="Q48" s="206">
        <v>5.33</v>
      </c>
      <c r="R48" s="206">
        <v>10.36</v>
      </c>
      <c r="S48" s="206">
        <v>6.44</v>
      </c>
      <c r="T48" s="206">
        <v>0</v>
      </c>
      <c r="U48" s="206">
        <v>265.27</v>
      </c>
      <c r="V48" s="206">
        <v>2.4900000000000002</v>
      </c>
      <c r="W48" s="206">
        <v>11.34</v>
      </c>
      <c r="X48" s="206">
        <v>24.02</v>
      </c>
      <c r="Y48" s="206">
        <v>0</v>
      </c>
      <c r="Z48" s="206">
        <v>67.98</v>
      </c>
      <c r="AA48" s="206">
        <v>22.03</v>
      </c>
      <c r="AB48" s="206">
        <v>0</v>
      </c>
      <c r="AC48" s="206">
        <v>8.14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158.74</v>
      </c>
      <c r="L49" s="206">
        <v>62.74</v>
      </c>
      <c r="M49" s="206">
        <v>0</v>
      </c>
      <c r="N49" s="206">
        <v>28.85</v>
      </c>
      <c r="O49" s="206">
        <v>48.46</v>
      </c>
      <c r="P49" s="206">
        <v>65.78</v>
      </c>
      <c r="Q49" s="206">
        <v>5.33</v>
      </c>
      <c r="R49" s="206">
        <v>10.36</v>
      </c>
      <c r="S49" s="206">
        <v>6.44</v>
      </c>
      <c r="T49" s="206">
        <v>0</v>
      </c>
      <c r="U49" s="206">
        <v>265.27</v>
      </c>
      <c r="V49" s="206">
        <v>2.62</v>
      </c>
      <c r="W49" s="206">
        <v>11.34</v>
      </c>
      <c r="X49" s="206">
        <v>24.02</v>
      </c>
      <c r="Y49" s="206">
        <v>0</v>
      </c>
      <c r="Z49" s="206">
        <v>67.98</v>
      </c>
      <c r="AA49" s="206">
        <v>22.03</v>
      </c>
      <c r="AB49" s="206">
        <v>0</v>
      </c>
      <c r="AC49" s="206">
        <v>8.14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158.74</v>
      </c>
      <c r="L50" s="206">
        <v>62.74</v>
      </c>
      <c r="M50" s="206">
        <v>0</v>
      </c>
      <c r="N50" s="206">
        <v>28.85</v>
      </c>
      <c r="O50" s="206">
        <v>48.46</v>
      </c>
      <c r="P50" s="206">
        <v>65.78</v>
      </c>
      <c r="Q50" s="206">
        <v>5.33</v>
      </c>
      <c r="R50" s="206">
        <v>10.36</v>
      </c>
      <c r="S50" s="206">
        <v>6.44</v>
      </c>
      <c r="T50" s="206">
        <v>0</v>
      </c>
      <c r="U50" s="206">
        <v>265.27</v>
      </c>
      <c r="V50" s="206">
        <v>2.67</v>
      </c>
      <c r="W50" s="206">
        <v>11.34</v>
      </c>
      <c r="X50" s="206">
        <v>24.02</v>
      </c>
      <c r="Y50" s="206">
        <v>0</v>
      </c>
      <c r="Z50" s="206">
        <v>67.98</v>
      </c>
      <c r="AA50" s="206">
        <v>22.03</v>
      </c>
      <c r="AB50" s="206">
        <v>0</v>
      </c>
      <c r="AC50" s="206">
        <v>8.14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158.74</v>
      </c>
      <c r="L51" s="206">
        <v>62.74</v>
      </c>
      <c r="M51" s="206">
        <v>0</v>
      </c>
      <c r="N51" s="206">
        <v>28.85</v>
      </c>
      <c r="O51" s="206">
        <v>48.46</v>
      </c>
      <c r="P51" s="206">
        <v>65.78</v>
      </c>
      <c r="Q51" s="206">
        <v>5.33</v>
      </c>
      <c r="R51" s="206">
        <v>10.36</v>
      </c>
      <c r="S51" s="206">
        <v>6.44</v>
      </c>
      <c r="T51" s="206">
        <v>0</v>
      </c>
      <c r="U51" s="206">
        <v>265.27</v>
      </c>
      <c r="V51" s="206">
        <v>2.67</v>
      </c>
      <c r="W51" s="206">
        <v>11.34</v>
      </c>
      <c r="X51" s="206">
        <v>24.02</v>
      </c>
      <c r="Y51" s="206">
        <v>0</v>
      </c>
      <c r="Z51" s="206">
        <v>67.98</v>
      </c>
      <c r="AA51" s="206">
        <v>22.03</v>
      </c>
      <c r="AB51" s="206">
        <v>0</v>
      </c>
      <c r="AC51" s="206">
        <v>8.14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158.74</v>
      </c>
      <c r="L52" s="206">
        <v>62.74</v>
      </c>
      <c r="M52" s="206">
        <v>0</v>
      </c>
      <c r="N52" s="206">
        <v>28.85</v>
      </c>
      <c r="O52" s="206">
        <v>48.46</v>
      </c>
      <c r="P52" s="206">
        <v>65.78</v>
      </c>
      <c r="Q52" s="206">
        <v>5.33</v>
      </c>
      <c r="R52" s="206">
        <v>10.36</v>
      </c>
      <c r="S52" s="206">
        <v>6.44</v>
      </c>
      <c r="T52" s="206">
        <v>0</v>
      </c>
      <c r="U52" s="206">
        <v>265.27</v>
      </c>
      <c r="V52" s="206">
        <v>2.67</v>
      </c>
      <c r="W52" s="206">
        <v>11.34</v>
      </c>
      <c r="X52" s="206">
        <v>24.02</v>
      </c>
      <c r="Y52" s="206">
        <v>0</v>
      </c>
      <c r="Z52" s="206">
        <v>67.98</v>
      </c>
      <c r="AA52" s="206">
        <v>22.03</v>
      </c>
      <c r="AB52" s="206">
        <v>0</v>
      </c>
      <c r="AC52" s="206">
        <v>20.07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158.74</v>
      </c>
      <c r="L53" s="206">
        <v>62.74</v>
      </c>
      <c r="M53" s="206">
        <v>0</v>
      </c>
      <c r="N53" s="206">
        <v>28.85</v>
      </c>
      <c r="O53" s="206">
        <v>48.46</v>
      </c>
      <c r="P53" s="206">
        <v>65.78</v>
      </c>
      <c r="Q53" s="206">
        <v>5.33</v>
      </c>
      <c r="R53" s="206">
        <v>10.36</v>
      </c>
      <c r="S53" s="206">
        <v>6.7</v>
      </c>
      <c r="T53" s="206">
        <v>0</v>
      </c>
      <c r="U53" s="206">
        <v>265.27</v>
      </c>
      <c r="V53" s="206">
        <v>2.9</v>
      </c>
      <c r="W53" s="206">
        <v>11.34</v>
      </c>
      <c r="X53" s="206">
        <v>24.02</v>
      </c>
      <c r="Y53" s="206">
        <v>0</v>
      </c>
      <c r="Z53" s="206">
        <v>67.98</v>
      </c>
      <c r="AA53" s="206">
        <v>22.03</v>
      </c>
      <c r="AB53" s="206">
        <v>0</v>
      </c>
      <c r="AC53" s="206">
        <v>20.07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158.72999999999999</v>
      </c>
      <c r="L54" s="206">
        <v>62.74</v>
      </c>
      <c r="M54" s="206">
        <v>0</v>
      </c>
      <c r="N54" s="206">
        <v>28.85</v>
      </c>
      <c r="O54" s="206">
        <v>48.46</v>
      </c>
      <c r="P54" s="206">
        <v>65.78</v>
      </c>
      <c r="Q54" s="206">
        <v>5.33</v>
      </c>
      <c r="R54" s="206">
        <v>10.36</v>
      </c>
      <c r="S54" s="206">
        <v>6.45</v>
      </c>
      <c r="T54" s="206">
        <v>0</v>
      </c>
      <c r="U54" s="206">
        <v>265.27</v>
      </c>
      <c r="V54" s="206">
        <v>2.95</v>
      </c>
      <c r="W54" s="206">
        <v>11.34</v>
      </c>
      <c r="X54" s="206">
        <v>24.02</v>
      </c>
      <c r="Y54" s="206">
        <v>0</v>
      </c>
      <c r="Z54" s="206">
        <v>67.98</v>
      </c>
      <c r="AA54" s="206">
        <v>22.03</v>
      </c>
      <c r="AB54" s="206">
        <v>0</v>
      </c>
      <c r="AC54" s="206">
        <v>20.07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47.56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158.74</v>
      </c>
      <c r="L55" s="206">
        <v>62.74</v>
      </c>
      <c r="M55" s="206">
        <v>0</v>
      </c>
      <c r="N55" s="206">
        <v>28.85</v>
      </c>
      <c r="O55" s="206">
        <v>48.46</v>
      </c>
      <c r="P55" s="206">
        <v>65.78</v>
      </c>
      <c r="Q55" s="206">
        <v>5.33</v>
      </c>
      <c r="R55" s="206">
        <v>10.36</v>
      </c>
      <c r="S55" s="206">
        <v>6.45</v>
      </c>
      <c r="T55" s="206">
        <v>0</v>
      </c>
      <c r="U55" s="206">
        <v>265.27</v>
      </c>
      <c r="V55" s="206">
        <v>2.95</v>
      </c>
      <c r="W55" s="206">
        <v>11.34</v>
      </c>
      <c r="X55" s="206">
        <v>24.02</v>
      </c>
      <c r="Y55" s="206">
        <v>0</v>
      </c>
      <c r="Z55" s="206">
        <v>67.98</v>
      </c>
      <c r="AA55" s="206">
        <v>22.03</v>
      </c>
      <c r="AB55" s="206">
        <v>0</v>
      </c>
      <c r="AC55" s="206">
        <v>8.14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47.56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158.74</v>
      </c>
      <c r="L56" s="206">
        <v>19.239999999999998</v>
      </c>
      <c r="M56" s="206">
        <v>0</v>
      </c>
      <c r="N56" s="206">
        <v>28.85</v>
      </c>
      <c r="O56" s="206">
        <v>48.46</v>
      </c>
      <c r="P56" s="206">
        <v>65.78</v>
      </c>
      <c r="Q56" s="206">
        <v>5.33</v>
      </c>
      <c r="R56" s="206">
        <v>10.36</v>
      </c>
      <c r="S56" s="206">
        <v>6.45</v>
      </c>
      <c r="T56" s="206">
        <v>0</v>
      </c>
      <c r="U56" s="206">
        <v>265.27</v>
      </c>
      <c r="V56" s="206">
        <v>3.02</v>
      </c>
      <c r="W56" s="206">
        <v>11.34</v>
      </c>
      <c r="X56" s="206">
        <v>24.02</v>
      </c>
      <c r="Y56" s="206">
        <v>0</v>
      </c>
      <c r="Z56" s="206">
        <v>67.98</v>
      </c>
      <c r="AA56" s="206">
        <v>22.03</v>
      </c>
      <c r="AB56" s="206">
        <v>0</v>
      </c>
      <c r="AC56" s="206">
        <v>8.14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47.56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158.74</v>
      </c>
      <c r="L57" s="206">
        <v>19.239999999999998</v>
      </c>
      <c r="M57" s="206">
        <v>0</v>
      </c>
      <c r="N57" s="206">
        <v>28.85</v>
      </c>
      <c r="O57" s="206">
        <v>48.46</v>
      </c>
      <c r="P57" s="206">
        <v>65.78</v>
      </c>
      <c r="Q57" s="206">
        <v>5.33</v>
      </c>
      <c r="R57" s="206">
        <v>10.36</v>
      </c>
      <c r="S57" s="206">
        <v>6.45</v>
      </c>
      <c r="T57" s="206">
        <v>0</v>
      </c>
      <c r="U57" s="206">
        <v>265.27</v>
      </c>
      <c r="V57" s="206">
        <v>2.76</v>
      </c>
      <c r="W57" s="206">
        <v>11.34</v>
      </c>
      <c r="X57" s="206">
        <v>24.02</v>
      </c>
      <c r="Y57" s="206">
        <v>0</v>
      </c>
      <c r="Z57" s="206">
        <v>67.98</v>
      </c>
      <c r="AA57" s="206">
        <v>22.03</v>
      </c>
      <c r="AB57" s="206">
        <v>0</v>
      </c>
      <c r="AC57" s="206">
        <v>8.14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47.56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158.74</v>
      </c>
      <c r="L58" s="206">
        <v>19.239999999999998</v>
      </c>
      <c r="M58" s="206">
        <v>0</v>
      </c>
      <c r="N58" s="206">
        <v>28.85</v>
      </c>
      <c r="O58" s="206">
        <v>48.46</v>
      </c>
      <c r="P58" s="206">
        <v>65.78</v>
      </c>
      <c r="Q58" s="206">
        <v>5.33</v>
      </c>
      <c r="R58" s="206">
        <v>10.36</v>
      </c>
      <c r="S58" s="206">
        <v>6.45</v>
      </c>
      <c r="T58" s="206">
        <v>0</v>
      </c>
      <c r="U58" s="206">
        <v>265.27</v>
      </c>
      <c r="V58" s="206">
        <v>2.76</v>
      </c>
      <c r="W58" s="206">
        <v>11.34</v>
      </c>
      <c r="X58" s="206">
        <v>24.02</v>
      </c>
      <c r="Y58" s="206">
        <v>0</v>
      </c>
      <c r="Z58" s="206">
        <v>67.98</v>
      </c>
      <c r="AA58" s="206">
        <v>22.03</v>
      </c>
      <c r="AB58" s="206">
        <v>0</v>
      </c>
      <c r="AC58" s="206">
        <v>8.14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47.56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158.74</v>
      </c>
      <c r="L59" s="206">
        <v>19.239999999999998</v>
      </c>
      <c r="M59" s="206">
        <v>0</v>
      </c>
      <c r="N59" s="206">
        <v>28.85</v>
      </c>
      <c r="O59" s="206">
        <v>48.46</v>
      </c>
      <c r="P59" s="206">
        <v>68.06</v>
      </c>
      <c r="Q59" s="206">
        <v>5.33</v>
      </c>
      <c r="R59" s="206">
        <v>10.36</v>
      </c>
      <c r="S59" s="206">
        <v>6.45</v>
      </c>
      <c r="T59" s="206">
        <v>0</v>
      </c>
      <c r="U59" s="206">
        <v>265.27</v>
      </c>
      <c r="V59" s="206">
        <v>2.66</v>
      </c>
      <c r="W59" s="206">
        <v>11.34</v>
      </c>
      <c r="X59" s="206">
        <v>24.02</v>
      </c>
      <c r="Y59" s="206">
        <v>0</v>
      </c>
      <c r="Z59" s="206">
        <v>67.98</v>
      </c>
      <c r="AA59" s="206">
        <v>22.03</v>
      </c>
      <c r="AB59" s="206">
        <v>0</v>
      </c>
      <c r="AC59" s="206">
        <v>8.14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47.56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158.72999999999999</v>
      </c>
      <c r="L60" s="206">
        <v>19.239999999999998</v>
      </c>
      <c r="M60" s="206">
        <v>0</v>
      </c>
      <c r="N60" s="206">
        <v>28.85</v>
      </c>
      <c r="O60" s="206">
        <v>48.46</v>
      </c>
      <c r="P60" s="206">
        <v>68.06</v>
      </c>
      <c r="Q60" s="206">
        <v>5.33</v>
      </c>
      <c r="R60" s="206">
        <v>10.36</v>
      </c>
      <c r="S60" s="206">
        <v>6.45</v>
      </c>
      <c r="T60" s="206">
        <v>0</v>
      </c>
      <c r="U60" s="206">
        <v>265.27</v>
      </c>
      <c r="V60" s="206">
        <v>2.66</v>
      </c>
      <c r="W60" s="206">
        <v>11.34</v>
      </c>
      <c r="X60" s="206">
        <v>24.02</v>
      </c>
      <c r="Y60" s="206">
        <v>0</v>
      </c>
      <c r="Z60" s="206">
        <v>67.98</v>
      </c>
      <c r="AA60" s="206">
        <v>22.03</v>
      </c>
      <c r="AB60" s="206">
        <v>0</v>
      </c>
      <c r="AC60" s="206">
        <v>8.14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47.56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158.72999999999999</v>
      </c>
      <c r="L61" s="206">
        <v>62.74</v>
      </c>
      <c r="M61" s="206">
        <v>0</v>
      </c>
      <c r="N61" s="206">
        <v>28.85</v>
      </c>
      <c r="O61" s="206">
        <v>48.46</v>
      </c>
      <c r="P61" s="206">
        <v>68.06</v>
      </c>
      <c r="Q61" s="206">
        <v>5.33</v>
      </c>
      <c r="R61" s="206">
        <v>10.36</v>
      </c>
      <c r="S61" s="206">
        <v>6.45</v>
      </c>
      <c r="T61" s="206">
        <v>0</v>
      </c>
      <c r="U61" s="206">
        <v>265.27</v>
      </c>
      <c r="V61" s="206">
        <v>2.71</v>
      </c>
      <c r="W61" s="206">
        <v>11.34</v>
      </c>
      <c r="X61" s="206">
        <v>24.02</v>
      </c>
      <c r="Y61" s="206">
        <v>0</v>
      </c>
      <c r="Z61" s="206">
        <v>67.98</v>
      </c>
      <c r="AA61" s="206">
        <v>22.03</v>
      </c>
      <c r="AB61" s="206">
        <v>0</v>
      </c>
      <c r="AC61" s="206">
        <v>8.14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47.56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158.74</v>
      </c>
      <c r="L62" s="206">
        <v>62.74</v>
      </c>
      <c r="M62" s="206">
        <v>0</v>
      </c>
      <c r="N62" s="206">
        <v>28.85</v>
      </c>
      <c r="O62" s="206">
        <v>48.46</v>
      </c>
      <c r="P62" s="206">
        <v>68.06</v>
      </c>
      <c r="Q62" s="206">
        <v>5.33</v>
      </c>
      <c r="R62" s="206">
        <v>10.36</v>
      </c>
      <c r="S62" s="206">
        <v>6.45</v>
      </c>
      <c r="T62" s="206">
        <v>0</v>
      </c>
      <c r="U62" s="206">
        <v>265.27</v>
      </c>
      <c r="V62" s="206">
        <v>2.72</v>
      </c>
      <c r="W62" s="206">
        <v>11.34</v>
      </c>
      <c r="X62" s="206">
        <v>24.02</v>
      </c>
      <c r="Y62" s="206">
        <v>0</v>
      </c>
      <c r="Z62" s="206">
        <v>67.98</v>
      </c>
      <c r="AA62" s="206">
        <v>22.03</v>
      </c>
      <c r="AB62" s="206">
        <v>0</v>
      </c>
      <c r="AC62" s="206">
        <v>8.14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47.56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158.74</v>
      </c>
      <c r="L63" s="206">
        <v>62.74</v>
      </c>
      <c r="M63" s="206">
        <v>0</v>
      </c>
      <c r="N63" s="206">
        <v>28.85</v>
      </c>
      <c r="O63" s="206">
        <v>48.46</v>
      </c>
      <c r="P63" s="206">
        <v>68.06</v>
      </c>
      <c r="Q63" s="206">
        <v>5.33</v>
      </c>
      <c r="R63" s="206">
        <v>10.36</v>
      </c>
      <c r="S63" s="206">
        <v>6.45</v>
      </c>
      <c r="T63" s="206">
        <v>0</v>
      </c>
      <c r="U63" s="206">
        <v>265.27</v>
      </c>
      <c r="V63" s="206">
        <v>2.72</v>
      </c>
      <c r="W63" s="206">
        <v>11.34</v>
      </c>
      <c r="X63" s="206">
        <v>24.02</v>
      </c>
      <c r="Y63" s="206">
        <v>0</v>
      </c>
      <c r="Z63" s="206">
        <v>67.98</v>
      </c>
      <c r="AA63" s="206">
        <v>22.03</v>
      </c>
      <c r="AB63" s="206">
        <v>0</v>
      </c>
      <c r="AC63" s="206">
        <v>8.14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47.56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158.74</v>
      </c>
      <c r="L64" s="206">
        <v>62.74</v>
      </c>
      <c r="M64" s="206">
        <v>0</v>
      </c>
      <c r="N64" s="206">
        <v>28.85</v>
      </c>
      <c r="O64" s="206">
        <v>48.46</v>
      </c>
      <c r="P64" s="206">
        <v>68.06</v>
      </c>
      <c r="Q64" s="206">
        <v>5.33</v>
      </c>
      <c r="R64" s="206">
        <v>10.36</v>
      </c>
      <c r="S64" s="206">
        <v>6.45</v>
      </c>
      <c r="T64" s="206">
        <v>0</v>
      </c>
      <c r="U64" s="206">
        <v>265.27</v>
      </c>
      <c r="V64" s="206">
        <v>2.72</v>
      </c>
      <c r="W64" s="206">
        <v>11.34</v>
      </c>
      <c r="X64" s="206">
        <v>24.02</v>
      </c>
      <c r="Y64" s="206">
        <v>0</v>
      </c>
      <c r="Z64" s="206">
        <v>67.98</v>
      </c>
      <c r="AA64" s="206">
        <v>22.03</v>
      </c>
      <c r="AB64" s="206">
        <v>0</v>
      </c>
      <c r="AC64" s="206">
        <v>8.14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158.74</v>
      </c>
      <c r="L65" s="206">
        <v>62.74</v>
      </c>
      <c r="M65" s="206">
        <v>0</v>
      </c>
      <c r="N65" s="206">
        <v>28.85</v>
      </c>
      <c r="O65" s="206">
        <v>48.46</v>
      </c>
      <c r="P65" s="206">
        <v>68.06</v>
      </c>
      <c r="Q65" s="206">
        <v>5.33</v>
      </c>
      <c r="R65" s="206">
        <v>10.36</v>
      </c>
      <c r="S65" s="206">
        <v>6.45</v>
      </c>
      <c r="T65" s="206">
        <v>0</v>
      </c>
      <c r="U65" s="206">
        <v>265.27</v>
      </c>
      <c r="V65" s="206">
        <v>2.72</v>
      </c>
      <c r="W65" s="206">
        <v>10.82</v>
      </c>
      <c r="X65" s="206">
        <v>24.02</v>
      </c>
      <c r="Y65" s="206">
        <v>0</v>
      </c>
      <c r="Z65" s="206">
        <v>67.98</v>
      </c>
      <c r="AA65" s="206">
        <v>22.03</v>
      </c>
      <c r="AB65" s="206">
        <v>0</v>
      </c>
      <c r="AC65" s="206">
        <v>8.14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158.74</v>
      </c>
      <c r="L66" s="206">
        <v>62.73</v>
      </c>
      <c r="M66" s="206">
        <v>0</v>
      </c>
      <c r="N66" s="206">
        <v>28.85</v>
      </c>
      <c r="O66" s="206">
        <v>48.46</v>
      </c>
      <c r="P66" s="206">
        <v>68.06</v>
      </c>
      <c r="Q66" s="206">
        <v>5.15</v>
      </c>
      <c r="R66" s="206">
        <v>10.36</v>
      </c>
      <c r="S66" s="206">
        <v>6.27</v>
      </c>
      <c r="T66" s="206">
        <v>0</v>
      </c>
      <c r="U66" s="206">
        <v>265.27</v>
      </c>
      <c r="V66" s="206">
        <v>2.72</v>
      </c>
      <c r="W66" s="206">
        <v>10.82</v>
      </c>
      <c r="X66" s="206">
        <v>24.02</v>
      </c>
      <c r="Y66" s="206">
        <v>0</v>
      </c>
      <c r="Z66" s="206">
        <v>67.98</v>
      </c>
      <c r="AA66" s="206">
        <v>22.03</v>
      </c>
      <c r="AB66" s="206">
        <v>0</v>
      </c>
      <c r="AC66" s="206">
        <v>8.14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158.74</v>
      </c>
      <c r="L67" s="206">
        <v>62.74</v>
      </c>
      <c r="M67" s="206">
        <v>0</v>
      </c>
      <c r="N67" s="206">
        <v>28.85</v>
      </c>
      <c r="O67" s="206">
        <v>48.46</v>
      </c>
      <c r="P67" s="206">
        <v>68.06</v>
      </c>
      <c r="Q67" s="206">
        <v>5.33</v>
      </c>
      <c r="R67" s="206">
        <v>10.36</v>
      </c>
      <c r="S67" s="206">
        <v>6.44</v>
      </c>
      <c r="T67" s="206">
        <v>0</v>
      </c>
      <c r="U67" s="206">
        <v>265.27</v>
      </c>
      <c r="V67" s="206">
        <v>2.72</v>
      </c>
      <c r="W67" s="206">
        <v>10.82</v>
      </c>
      <c r="X67" s="206">
        <v>24.02</v>
      </c>
      <c r="Y67" s="206">
        <v>0</v>
      </c>
      <c r="Z67" s="206">
        <v>67.98</v>
      </c>
      <c r="AA67" s="206">
        <v>22.03</v>
      </c>
      <c r="AB67" s="206">
        <v>0</v>
      </c>
      <c r="AC67" s="206">
        <v>8.14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158.74</v>
      </c>
      <c r="L68" s="206">
        <v>62.74</v>
      </c>
      <c r="M68" s="206">
        <v>0</v>
      </c>
      <c r="N68" s="206">
        <v>28.85</v>
      </c>
      <c r="O68" s="206">
        <v>48.46</v>
      </c>
      <c r="P68" s="206">
        <v>68.06</v>
      </c>
      <c r="Q68" s="206">
        <v>5.33</v>
      </c>
      <c r="R68" s="206">
        <v>10.36</v>
      </c>
      <c r="S68" s="206">
        <v>6.44</v>
      </c>
      <c r="T68" s="206">
        <v>0</v>
      </c>
      <c r="U68" s="206">
        <v>265.27</v>
      </c>
      <c r="V68" s="206">
        <v>2.72</v>
      </c>
      <c r="W68" s="206">
        <v>10.82</v>
      </c>
      <c r="X68" s="206">
        <v>24.02</v>
      </c>
      <c r="Y68" s="206">
        <v>0</v>
      </c>
      <c r="Z68" s="206">
        <v>67.98</v>
      </c>
      <c r="AA68" s="206">
        <v>22.03</v>
      </c>
      <c r="AB68" s="206">
        <v>0</v>
      </c>
      <c r="AC68" s="206">
        <v>8.14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158.74</v>
      </c>
      <c r="L69" s="206">
        <v>62.74</v>
      </c>
      <c r="M69" s="206">
        <v>0</v>
      </c>
      <c r="N69" s="206">
        <v>28.85</v>
      </c>
      <c r="O69" s="206">
        <v>48.46</v>
      </c>
      <c r="P69" s="206">
        <v>68.06</v>
      </c>
      <c r="Q69" s="206">
        <v>5.33</v>
      </c>
      <c r="R69" s="206">
        <v>10.36</v>
      </c>
      <c r="S69" s="206">
        <v>6.44</v>
      </c>
      <c r="T69" s="206">
        <v>0</v>
      </c>
      <c r="U69" s="206">
        <v>265.27</v>
      </c>
      <c r="V69" s="206">
        <v>2.72</v>
      </c>
      <c r="W69" s="206">
        <v>10.68</v>
      </c>
      <c r="X69" s="206">
        <v>24.02</v>
      </c>
      <c r="Y69" s="206">
        <v>0</v>
      </c>
      <c r="Z69" s="206">
        <v>67.98</v>
      </c>
      <c r="AA69" s="206">
        <v>22.03</v>
      </c>
      <c r="AB69" s="206">
        <v>0</v>
      </c>
      <c r="AC69" s="206">
        <v>8.14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13.75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158.74</v>
      </c>
      <c r="L70" s="206">
        <v>62.74</v>
      </c>
      <c r="M70" s="206">
        <v>0</v>
      </c>
      <c r="N70" s="206">
        <v>28.85</v>
      </c>
      <c r="O70" s="206">
        <v>48.46</v>
      </c>
      <c r="P70" s="206">
        <v>68.06</v>
      </c>
      <c r="Q70" s="206">
        <v>5.33</v>
      </c>
      <c r="R70" s="206">
        <v>10.36</v>
      </c>
      <c r="S70" s="206">
        <v>6.44</v>
      </c>
      <c r="T70" s="206">
        <v>0</v>
      </c>
      <c r="U70" s="206">
        <v>265.27</v>
      </c>
      <c r="V70" s="206">
        <v>2.72</v>
      </c>
      <c r="W70" s="206">
        <v>10.68</v>
      </c>
      <c r="X70" s="206">
        <v>24.03</v>
      </c>
      <c r="Y70" s="206">
        <v>0</v>
      </c>
      <c r="Z70" s="206">
        <v>67.98</v>
      </c>
      <c r="AA70" s="206">
        <v>22.03</v>
      </c>
      <c r="AB70" s="206">
        <v>0</v>
      </c>
      <c r="AC70" s="206">
        <v>8.14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5.93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158.74</v>
      </c>
      <c r="L71" s="206">
        <v>62.74</v>
      </c>
      <c r="M71" s="206">
        <v>0</v>
      </c>
      <c r="N71" s="206">
        <v>28.85</v>
      </c>
      <c r="O71" s="206">
        <v>48.46</v>
      </c>
      <c r="P71" s="206">
        <v>68.06</v>
      </c>
      <c r="Q71" s="206">
        <v>5.33</v>
      </c>
      <c r="R71" s="206">
        <v>10.36</v>
      </c>
      <c r="S71" s="206">
        <v>6.44</v>
      </c>
      <c r="T71" s="206">
        <v>0</v>
      </c>
      <c r="U71" s="206">
        <v>265.27</v>
      </c>
      <c r="V71" s="206">
        <v>2.72</v>
      </c>
      <c r="W71" s="206">
        <v>10.68</v>
      </c>
      <c r="X71" s="206">
        <v>24.03</v>
      </c>
      <c r="Y71" s="206">
        <v>0</v>
      </c>
      <c r="Z71" s="206">
        <v>67.98</v>
      </c>
      <c r="AA71" s="206">
        <v>22.03</v>
      </c>
      <c r="AB71" s="206">
        <v>0</v>
      </c>
      <c r="AC71" s="206">
        <v>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1.38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158.74</v>
      </c>
      <c r="L72" s="206">
        <v>62.74</v>
      </c>
      <c r="M72" s="206">
        <v>0</v>
      </c>
      <c r="N72" s="206">
        <v>28.85</v>
      </c>
      <c r="O72" s="206">
        <v>48.46</v>
      </c>
      <c r="P72" s="206">
        <v>68.06</v>
      </c>
      <c r="Q72" s="206">
        <v>5.33</v>
      </c>
      <c r="R72" s="206">
        <v>10.36</v>
      </c>
      <c r="S72" s="206">
        <v>6.44</v>
      </c>
      <c r="T72" s="206">
        <v>0</v>
      </c>
      <c r="U72" s="206">
        <v>265.27</v>
      </c>
      <c r="V72" s="206">
        <v>2.72</v>
      </c>
      <c r="W72" s="206">
        <v>10.68</v>
      </c>
      <c r="X72" s="206">
        <v>24.03</v>
      </c>
      <c r="Y72" s="206">
        <v>0</v>
      </c>
      <c r="Z72" s="206">
        <v>67.98</v>
      </c>
      <c r="AA72" s="206">
        <v>22.03</v>
      </c>
      <c r="AB72" s="206">
        <v>0</v>
      </c>
      <c r="AC72" s="206">
        <v>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158.74</v>
      </c>
      <c r="L73" s="206">
        <v>62.74</v>
      </c>
      <c r="M73" s="206">
        <v>0</v>
      </c>
      <c r="N73" s="206">
        <v>28.85</v>
      </c>
      <c r="O73" s="206">
        <v>48.46</v>
      </c>
      <c r="P73" s="206">
        <v>68.06</v>
      </c>
      <c r="Q73" s="206">
        <v>5.33</v>
      </c>
      <c r="R73" s="206">
        <v>10.36</v>
      </c>
      <c r="S73" s="206">
        <v>6.44</v>
      </c>
      <c r="T73" s="206">
        <v>0</v>
      </c>
      <c r="U73" s="206">
        <v>265.27</v>
      </c>
      <c r="V73" s="206">
        <v>2.72</v>
      </c>
      <c r="W73" s="206">
        <v>10.68</v>
      </c>
      <c r="X73" s="206">
        <v>24.03</v>
      </c>
      <c r="Y73" s="206">
        <v>0</v>
      </c>
      <c r="Z73" s="206">
        <v>67.98</v>
      </c>
      <c r="AA73" s="206">
        <v>22.03</v>
      </c>
      <c r="AB73" s="206">
        <v>0</v>
      </c>
      <c r="AC73" s="206">
        <v>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45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158.74</v>
      </c>
      <c r="L74" s="206">
        <v>62.74</v>
      </c>
      <c r="M74" s="206">
        <v>0</v>
      </c>
      <c r="N74" s="206">
        <v>28.85</v>
      </c>
      <c r="O74" s="206">
        <v>48.46</v>
      </c>
      <c r="P74" s="206">
        <v>68.06</v>
      </c>
      <c r="Q74" s="206">
        <v>5.33</v>
      </c>
      <c r="R74" s="206">
        <v>10.36</v>
      </c>
      <c r="S74" s="206">
        <v>6.44</v>
      </c>
      <c r="T74" s="206">
        <v>0</v>
      </c>
      <c r="U74" s="206">
        <v>265.27</v>
      </c>
      <c r="V74" s="206">
        <v>2.72</v>
      </c>
      <c r="W74" s="206">
        <v>10.68</v>
      </c>
      <c r="X74" s="206">
        <v>24.03</v>
      </c>
      <c r="Y74" s="206">
        <v>0</v>
      </c>
      <c r="Z74" s="206">
        <v>67.98</v>
      </c>
      <c r="AA74" s="206">
        <v>22.03</v>
      </c>
      <c r="AB74" s="206">
        <v>0</v>
      </c>
      <c r="AC74" s="206">
        <v>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45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158.74</v>
      </c>
      <c r="L75" s="206">
        <v>62.74</v>
      </c>
      <c r="M75" s="206">
        <v>0</v>
      </c>
      <c r="N75" s="206">
        <v>28.85</v>
      </c>
      <c r="O75" s="206">
        <v>48.46</v>
      </c>
      <c r="P75" s="206">
        <v>68.06</v>
      </c>
      <c r="Q75" s="206">
        <v>5.33</v>
      </c>
      <c r="R75" s="206">
        <v>10.36</v>
      </c>
      <c r="S75" s="206">
        <v>6.44</v>
      </c>
      <c r="T75" s="206">
        <v>0</v>
      </c>
      <c r="U75" s="206">
        <v>265.27</v>
      </c>
      <c r="V75" s="206">
        <v>2.72</v>
      </c>
      <c r="W75" s="206">
        <v>10.68</v>
      </c>
      <c r="X75" s="206">
        <v>24.02</v>
      </c>
      <c r="Y75" s="206">
        <v>0</v>
      </c>
      <c r="Z75" s="206">
        <v>67.98</v>
      </c>
      <c r="AA75" s="206">
        <v>22.03</v>
      </c>
      <c r="AB75" s="206">
        <v>0</v>
      </c>
      <c r="AC75" s="206">
        <v>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45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158.74</v>
      </c>
      <c r="L76" s="206">
        <v>62.74</v>
      </c>
      <c r="M76" s="206">
        <v>0</v>
      </c>
      <c r="N76" s="206">
        <v>28.85</v>
      </c>
      <c r="O76" s="206">
        <v>48.46</v>
      </c>
      <c r="P76" s="206">
        <v>68.06</v>
      </c>
      <c r="Q76" s="206">
        <v>5.33</v>
      </c>
      <c r="R76" s="206">
        <v>10.36</v>
      </c>
      <c r="S76" s="206">
        <v>6.44</v>
      </c>
      <c r="T76" s="206">
        <v>0</v>
      </c>
      <c r="U76" s="206">
        <v>265.27</v>
      </c>
      <c r="V76" s="206">
        <v>2.72</v>
      </c>
      <c r="W76" s="206">
        <v>10.68</v>
      </c>
      <c r="X76" s="206">
        <v>24.02</v>
      </c>
      <c r="Y76" s="206">
        <v>0</v>
      </c>
      <c r="Z76" s="206">
        <v>67.98</v>
      </c>
      <c r="AA76" s="206">
        <v>22.03</v>
      </c>
      <c r="AB76" s="206">
        <v>0</v>
      </c>
      <c r="AC76" s="206">
        <v>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45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158.74</v>
      </c>
      <c r="L77" s="206">
        <v>62.74</v>
      </c>
      <c r="M77" s="206">
        <v>0</v>
      </c>
      <c r="N77" s="206">
        <v>28.85</v>
      </c>
      <c r="O77" s="206">
        <v>48.46</v>
      </c>
      <c r="P77" s="206">
        <v>68.06</v>
      </c>
      <c r="Q77" s="206">
        <v>5.33</v>
      </c>
      <c r="R77" s="206">
        <v>10.36</v>
      </c>
      <c r="S77" s="206">
        <v>6.44</v>
      </c>
      <c r="T77" s="206">
        <v>0</v>
      </c>
      <c r="U77" s="206">
        <v>265.27</v>
      </c>
      <c r="V77" s="206">
        <v>2.72</v>
      </c>
      <c r="W77" s="206">
        <v>10.68</v>
      </c>
      <c r="X77" s="206">
        <v>24.02</v>
      </c>
      <c r="Y77" s="206">
        <v>0</v>
      </c>
      <c r="Z77" s="206">
        <v>67.98</v>
      </c>
      <c r="AA77" s="206">
        <v>22.03</v>
      </c>
      <c r="AB77" s="206">
        <v>0</v>
      </c>
      <c r="AC77" s="206">
        <v>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45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158.74</v>
      </c>
      <c r="L78" s="206">
        <v>62.74</v>
      </c>
      <c r="M78" s="206">
        <v>0</v>
      </c>
      <c r="N78" s="206">
        <v>28.85</v>
      </c>
      <c r="O78" s="206">
        <v>48.46</v>
      </c>
      <c r="P78" s="206">
        <v>68.06</v>
      </c>
      <c r="Q78" s="206">
        <v>5.33</v>
      </c>
      <c r="R78" s="206">
        <v>10.36</v>
      </c>
      <c r="S78" s="206">
        <v>6.44</v>
      </c>
      <c r="T78" s="206">
        <v>0</v>
      </c>
      <c r="U78" s="206">
        <v>265.27</v>
      </c>
      <c r="V78" s="206">
        <v>2.72</v>
      </c>
      <c r="W78" s="206">
        <v>10.68</v>
      </c>
      <c r="X78" s="206">
        <v>24.02</v>
      </c>
      <c r="Y78" s="206">
        <v>0</v>
      </c>
      <c r="Z78" s="206">
        <v>67.98</v>
      </c>
      <c r="AA78" s="206">
        <v>22.03</v>
      </c>
      <c r="AB78" s="206">
        <v>0</v>
      </c>
      <c r="AC78" s="206">
        <v>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45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158.74</v>
      </c>
      <c r="L79" s="206">
        <v>62.74</v>
      </c>
      <c r="M79" s="206">
        <v>0</v>
      </c>
      <c r="N79" s="206">
        <v>28.85</v>
      </c>
      <c r="O79" s="206">
        <v>48.46</v>
      </c>
      <c r="P79" s="206">
        <v>68.06</v>
      </c>
      <c r="Q79" s="206">
        <v>5.33</v>
      </c>
      <c r="R79" s="206">
        <v>10.36</v>
      </c>
      <c r="S79" s="206">
        <v>6.44</v>
      </c>
      <c r="T79" s="206">
        <v>0</v>
      </c>
      <c r="U79" s="206">
        <v>265.27</v>
      </c>
      <c r="V79" s="206">
        <v>2.72</v>
      </c>
      <c r="W79" s="206">
        <v>10.68</v>
      </c>
      <c r="X79" s="206">
        <v>24.02</v>
      </c>
      <c r="Y79" s="206">
        <v>0</v>
      </c>
      <c r="Z79" s="206">
        <v>67.98</v>
      </c>
      <c r="AA79" s="206">
        <v>22.03</v>
      </c>
      <c r="AB79" s="206">
        <v>0</v>
      </c>
      <c r="AC79" s="206">
        <v>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45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158.74</v>
      </c>
      <c r="L80" s="206">
        <v>62.74</v>
      </c>
      <c r="M80" s="206">
        <v>0</v>
      </c>
      <c r="N80" s="206">
        <v>28.85</v>
      </c>
      <c r="O80" s="206">
        <v>48.46</v>
      </c>
      <c r="P80" s="206">
        <v>68.06</v>
      </c>
      <c r="Q80" s="206">
        <v>5.33</v>
      </c>
      <c r="R80" s="206">
        <v>10.36</v>
      </c>
      <c r="S80" s="206">
        <v>6.44</v>
      </c>
      <c r="T80" s="206">
        <v>0</v>
      </c>
      <c r="U80" s="206">
        <v>265.27</v>
      </c>
      <c r="V80" s="206">
        <v>2.72</v>
      </c>
      <c r="W80" s="206">
        <v>10.68</v>
      </c>
      <c r="X80" s="206">
        <v>24.02</v>
      </c>
      <c r="Y80" s="206">
        <v>0</v>
      </c>
      <c r="Z80" s="206">
        <v>67.98</v>
      </c>
      <c r="AA80" s="206">
        <v>22.03</v>
      </c>
      <c r="AB80" s="206">
        <v>0</v>
      </c>
      <c r="AC80" s="206">
        <v>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158.74</v>
      </c>
      <c r="L81" s="206">
        <v>62.74</v>
      </c>
      <c r="M81" s="206">
        <v>0</v>
      </c>
      <c r="N81" s="206">
        <v>28.85</v>
      </c>
      <c r="O81" s="206">
        <v>48.46</v>
      </c>
      <c r="P81" s="206">
        <v>68.06</v>
      </c>
      <c r="Q81" s="206">
        <v>5.54</v>
      </c>
      <c r="R81" s="206">
        <v>10.36</v>
      </c>
      <c r="S81" s="206">
        <v>6.44</v>
      </c>
      <c r="T81" s="206">
        <v>0</v>
      </c>
      <c r="U81" s="206">
        <v>265.27</v>
      </c>
      <c r="V81" s="206">
        <v>2.72</v>
      </c>
      <c r="W81" s="206">
        <v>10.68</v>
      </c>
      <c r="X81" s="206">
        <v>24.02</v>
      </c>
      <c r="Y81" s="206">
        <v>0</v>
      </c>
      <c r="Z81" s="206">
        <v>67.98</v>
      </c>
      <c r="AA81" s="206">
        <v>22.03</v>
      </c>
      <c r="AB81" s="206">
        <v>0</v>
      </c>
      <c r="AC81" s="206">
        <v>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158.74</v>
      </c>
      <c r="L82" s="206">
        <v>62.74</v>
      </c>
      <c r="M82" s="206">
        <v>0</v>
      </c>
      <c r="N82" s="206">
        <v>28.85</v>
      </c>
      <c r="O82" s="206">
        <v>48.46</v>
      </c>
      <c r="P82" s="206">
        <v>68.06</v>
      </c>
      <c r="Q82" s="206">
        <v>5.33</v>
      </c>
      <c r="R82" s="206">
        <v>10.36</v>
      </c>
      <c r="S82" s="206">
        <v>6.44</v>
      </c>
      <c r="T82" s="206">
        <v>0</v>
      </c>
      <c r="U82" s="206">
        <v>265.27</v>
      </c>
      <c r="V82" s="206">
        <v>2.72</v>
      </c>
      <c r="W82" s="206">
        <v>10.68</v>
      </c>
      <c r="X82" s="206">
        <v>24.02</v>
      </c>
      <c r="Y82" s="206">
        <v>0</v>
      </c>
      <c r="Z82" s="206">
        <v>67.98</v>
      </c>
      <c r="AA82" s="206">
        <v>22.03</v>
      </c>
      <c r="AB82" s="206">
        <v>0</v>
      </c>
      <c r="AC82" s="206">
        <v>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158.74</v>
      </c>
      <c r="L83" s="206">
        <v>43.28</v>
      </c>
      <c r="M83" s="206">
        <v>0</v>
      </c>
      <c r="N83" s="206">
        <v>28.85</v>
      </c>
      <c r="O83" s="206">
        <v>48.46</v>
      </c>
      <c r="P83" s="206">
        <v>68.06</v>
      </c>
      <c r="Q83" s="206">
        <v>5.33</v>
      </c>
      <c r="R83" s="206">
        <v>10.36</v>
      </c>
      <c r="S83" s="206">
        <v>6.44</v>
      </c>
      <c r="T83" s="206">
        <v>0</v>
      </c>
      <c r="U83" s="206">
        <v>265.27</v>
      </c>
      <c r="V83" s="206">
        <v>2.72</v>
      </c>
      <c r="W83" s="206">
        <v>10.68</v>
      </c>
      <c r="X83" s="206">
        <v>24.02</v>
      </c>
      <c r="Y83" s="206">
        <v>0</v>
      </c>
      <c r="Z83" s="206">
        <v>67.98</v>
      </c>
      <c r="AA83" s="206">
        <v>22.03</v>
      </c>
      <c r="AB83" s="206">
        <v>0</v>
      </c>
      <c r="AC83" s="206">
        <v>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158.74</v>
      </c>
      <c r="L84" s="206">
        <v>43.28</v>
      </c>
      <c r="M84" s="206">
        <v>0</v>
      </c>
      <c r="N84" s="206">
        <v>28.85</v>
      </c>
      <c r="O84" s="206">
        <v>48.46</v>
      </c>
      <c r="P84" s="206">
        <v>68.06</v>
      </c>
      <c r="Q84" s="206">
        <v>5.33</v>
      </c>
      <c r="R84" s="206">
        <v>10.36</v>
      </c>
      <c r="S84" s="206">
        <v>6.44</v>
      </c>
      <c r="T84" s="206">
        <v>0</v>
      </c>
      <c r="U84" s="206">
        <v>265.27</v>
      </c>
      <c r="V84" s="206">
        <v>2.72</v>
      </c>
      <c r="W84" s="206">
        <v>10.68</v>
      </c>
      <c r="X84" s="206">
        <v>24.02</v>
      </c>
      <c r="Y84" s="206">
        <v>0</v>
      </c>
      <c r="Z84" s="206">
        <v>67.98</v>
      </c>
      <c r="AA84" s="206">
        <v>22.03</v>
      </c>
      <c r="AB84" s="206">
        <v>0</v>
      </c>
      <c r="AC84" s="206">
        <v>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158.74</v>
      </c>
      <c r="L85" s="206">
        <v>43.28</v>
      </c>
      <c r="M85" s="206">
        <v>0</v>
      </c>
      <c r="N85" s="206">
        <v>28.85</v>
      </c>
      <c r="O85" s="206">
        <v>48.46</v>
      </c>
      <c r="P85" s="206">
        <v>68.06</v>
      </c>
      <c r="Q85" s="206">
        <v>5.33</v>
      </c>
      <c r="R85" s="206">
        <v>10.36</v>
      </c>
      <c r="S85" s="206">
        <v>6.44</v>
      </c>
      <c r="T85" s="206">
        <v>0</v>
      </c>
      <c r="U85" s="206">
        <v>265.27</v>
      </c>
      <c r="V85" s="206">
        <v>2.72</v>
      </c>
      <c r="W85" s="206">
        <v>10.68</v>
      </c>
      <c r="X85" s="206">
        <v>24.02</v>
      </c>
      <c r="Y85" s="206">
        <v>0</v>
      </c>
      <c r="Z85" s="206">
        <v>67.98</v>
      </c>
      <c r="AA85" s="206">
        <v>22.03</v>
      </c>
      <c r="AB85" s="206">
        <v>0</v>
      </c>
      <c r="AC85" s="206">
        <v>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158.74</v>
      </c>
      <c r="L86" s="206">
        <v>43.28</v>
      </c>
      <c r="M86" s="206">
        <v>0</v>
      </c>
      <c r="N86" s="206">
        <v>28.85</v>
      </c>
      <c r="O86" s="206">
        <v>48.46</v>
      </c>
      <c r="P86" s="206">
        <v>68.06</v>
      </c>
      <c r="Q86" s="206">
        <v>5.33</v>
      </c>
      <c r="R86" s="206">
        <v>10.36</v>
      </c>
      <c r="S86" s="206">
        <v>6.44</v>
      </c>
      <c r="T86" s="206">
        <v>0</v>
      </c>
      <c r="U86" s="206">
        <v>265.27</v>
      </c>
      <c r="V86" s="206">
        <v>2.72</v>
      </c>
      <c r="W86" s="206">
        <v>10.68</v>
      </c>
      <c r="X86" s="206">
        <v>24.02</v>
      </c>
      <c r="Y86" s="206">
        <v>0</v>
      </c>
      <c r="Z86" s="206">
        <v>67.98</v>
      </c>
      <c r="AA86" s="206">
        <v>22.03</v>
      </c>
      <c r="AB86" s="206">
        <v>0</v>
      </c>
      <c r="AC86" s="206">
        <v>8.14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158.74</v>
      </c>
      <c r="L87" s="206">
        <v>43.28</v>
      </c>
      <c r="M87" s="206">
        <v>0</v>
      </c>
      <c r="N87" s="206">
        <v>28.85</v>
      </c>
      <c r="O87" s="206">
        <v>48.46</v>
      </c>
      <c r="P87" s="206">
        <v>68.06</v>
      </c>
      <c r="Q87" s="206">
        <v>5.33</v>
      </c>
      <c r="R87" s="206">
        <v>10.36</v>
      </c>
      <c r="S87" s="206">
        <v>6.44</v>
      </c>
      <c r="T87" s="206">
        <v>0</v>
      </c>
      <c r="U87" s="206">
        <v>265.27</v>
      </c>
      <c r="V87" s="206">
        <v>2.72</v>
      </c>
      <c r="W87" s="206">
        <v>10.68</v>
      </c>
      <c r="X87" s="206">
        <v>24.02</v>
      </c>
      <c r="Y87" s="206">
        <v>0</v>
      </c>
      <c r="Z87" s="206">
        <v>67.98</v>
      </c>
      <c r="AA87" s="206">
        <v>22.03</v>
      </c>
      <c r="AB87" s="206">
        <v>0</v>
      </c>
      <c r="AC87" s="206">
        <v>8.14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158.74</v>
      </c>
      <c r="L88" s="206">
        <v>43.28</v>
      </c>
      <c r="M88" s="206">
        <v>0</v>
      </c>
      <c r="N88" s="206">
        <v>28.85</v>
      </c>
      <c r="O88" s="206">
        <v>48.46</v>
      </c>
      <c r="P88" s="206">
        <v>68.06</v>
      </c>
      <c r="Q88" s="206">
        <v>5.33</v>
      </c>
      <c r="R88" s="206">
        <v>10.36</v>
      </c>
      <c r="S88" s="206">
        <v>6.44</v>
      </c>
      <c r="T88" s="206">
        <v>0</v>
      </c>
      <c r="U88" s="206">
        <v>265.27</v>
      </c>
      <c r="V88" s="206">
        <v>2.72</v>
      </c>
      <c r="W88" s="206">
        <v>10.68</v>
      </c>
      <c r="X88" s="206">
        <v>24.02</v>
      </c>
      <c r="Y88" s="206">
        <v>0</v>
      </c>
      <c r="Z88" s="206">
        <v>67.98</v>
      </c>
      <c r="AA88" s="206">
        <v>22.03</v>
      </c>
      <c r="AB88" s="206">
        <v>0</v>
      </c>
      <c r="AC88" s="206">
        <v>8.14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158.72999999999999</v>
      </c>
      <c r="L89" s="206">
        <v>43.28</v>
      </c>
      <c r="M89" s="206">
        <v>0</v>
      </c>
      <c r="N89" s="206">
        <v>28.85</v>
      </c>
      <c r="O89" s="206">
        <v>48.46</v>
      </c>
      <c r="P89" s="206">
        <v>68.06</v>
      </c>
      <c r="Q89" s="206">
        <v>5.33</v>
      </c>
      <c r="R89" s="206">
        <v>10.36</v>
      </c>
      <c r="S89" s="206">
        <v>6.44</v>
      </c>
      <c r="T89" s="206">
        <v>0</v>
      </c>
      <c r="U89" s="206">
        <v>265.27</v>
      </c>
      <c r="V89" s="206">
        <v>3.39</v>
      </c>
      <c r="W89" s="206">
        <v>11.34</v>
      </c>
      <c r="X89" s="206">
        <v>24.03</v>
      </c>
      <c r="Y89" s="206">
        <v>0</v>
      </c>
      <c r="Z89" s="206">
        <v>67.98</v>
      </c>
      <c r="AA89" s="206">
        <v>22.41</v>
      </c>
      <c r="AB89" s="206">
        <v>0</v>
      </c>
      <c r="AC89" s="206">
        <v>8.14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158.32</v>
      </c>
      <c r="L90" s="206">
        <v>10.68</v>
      </c>
      <c r="M90" s="206">
        <v>0</v>
      </c>
      <c r="N90" s="206">
        <v>28.85</v>
      </c>
      <c r="O90" s="206">
        <v>48.46</v>
      </c>
      <c r="P90" s="206">
        <v>68.06</v>
      </c>
      <c r="Q90" s="206">
        <v>5.33</v>
      </c>
      <c r="R90" s="206">
        <v>10.36</v>
      </c>
      <c r="S90" s="206">
        <v>6.45</v>
      </c>
      <c r="T90" s="206">
        <v>0</v>
      </c>
      <c r="U90" s="206">
        <v>265.27</v>
      </c>
      <c r="V90" s="206">
        <v>3.39</v>
      </c>
      <c r="W90" s="206">
        <v>11.34</v>
      </c>
      <c r="X90" s="206">
        <v>24.02</v>
      </c>
      <c r="Y90" s="206">
        <v>0</v>
      </c>
      <c r="Z90" s="206">
        <v>67.98</v>
      </c>
      <c r="AA90" s="206">
        <v>22.03</v>
      </c>
      <c r="AB90" s="206">
        <v>0</v>
      </c>
      <c r="AC90" s="206">
        <v>8.14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137.86000000000001</v>
      </c>
      <c r="L91" s="206">
        <v>10.68</v>
      </c>
      <c r="M91" s="206">
        <v>0</v>
      </c>
      <c r="N91" s="206">
        <v>28.85</v>
      </c>
      <c r="O91" s="206">
        <v>48.46</v>
      </c>
      <c r="P91" s="206">
        <v>64.73</v>
      </c>
      <c r="Q91" s="206">
        <v>5.33</v>
      </c>
      <c r="R91" s="206">
        <v>10.36</v>
      </c>
      <c r="S91" s="206">
        <v>6.45</v>
      </c>
      <c r="T91" s="206">
        <v>0</v>
      </c>
      <c r="U91" s="206">
        <v>265.27</v>
      </c>
      <c r="V91" s="206">
        <v>2.97</v>
      </c>
      <c r="W91" s="206">
        <v>11.12</v>
      </c>
      <c r="X91" s="206">
        <v>24.02</v>
      </c>
      <c r="Y91" s="206">
        <v>0</v>
      </c>
      <c r="Z91" s="206">
        <v>67.98</v>
      </c>
      <c r="AA91" s="206">
        <v>22.03</v>
      </c>
      <c r="AB91" s="206">
        <v>0</v>
      </c>
      <c r="AC91" s="206">
        <v>8.14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47.56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105.8</v>
      </c>
      <c r="L92" s="206">
        <v>10.68</v>
      </c>
      <c r="M92" s="206">
        <v>0</v>
      </c>
      <c r="N92" s="206">
        <v>28.85</v>
      </c>
      <c r="O92" s="206">
        <v>48.46</v>
      </c>
      <c r="P92" s="206">
        <v>64.73</v>
      </c>
      <c r="Q92" s="206">
        <v>5.33</v>
      </c>
      <c r="R92" s="206">
        <v>10.36</v>
      </c>
      <c r="S92" s="206">
        <v>6.45</v>
      </c>
      <c r="T92" s="206">
        <v>0</v>
      </c>
      <c r="U92" s="206">
        <v>265.27</v>
      </c>
      <c r="V92" s="206">
        <v>2.97</v>
      </c>
      <c r="W92" s="206">
        <v>11.12</v>
      </c>
      <c r="X92" s="206">
        <v>24.02</v>
      </c>
      <c r="Y92" s="206">
        <v>0</v>
      </c>
      <c r="Z92" s="206">
        <v>67.98</v>
      </c>
      <c r="AA92" s="206">
        <v>22.03</v>
      </c>
      <c r="AB92" s="206">
        <v>0</v>
      </c>
      <c r="AC92" s="206">
        <v>8.14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47.56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76.94</v>
      </c>
      <c r="L93" s="206">
        <v>10.68</v>
      </c>
      <c r="M93" s="206">
        <v>0</v>
      </c>
      <c r="N93" s="206">
        <v>28.85</v>
      </c>
      <c r="O93" s="206">
        <v>48.46</v>
      </c>
      <c r="P93" s="206">
        <v>64.73</v>
      </c>
      <c r="Q93" s="206">
        <v>0.92</v>
      </c>
      <c r="R93" s="206">
        <v>3.66</v>
      </c>
      <c r="S93" s="206">
        <v>3</v>
      </c>
      <c r="T93" s="206">
        <v>0</v>
      </c>
      <c r="U93" s="206">
        <v>265.27</v>
      </c>
      <c r="V93" s="206">
        <v>4.2300000000000004</v>
      </c>
      <c r="W93" s="206">
        <v>11.34</v>
      </c>
      <c r="X93" s="206">
        <v>24.02</v>
      </c>
      <c r="Y93" s="206">
        <v>0</v>
      </c>
      <c r="Z93" s="206">
        <v>46</v>
      </c>
      <c r="AA93" s="206">
        <v>22.03</v>
      </c>
      <c r="AB93" s="206">
        <v>0</v>
      </c>
      <c r="AC93" s="206">
        <v>8.14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47.56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76.94</v>
      </c>
      <c r="L94" s="206">
        <v>10.68</v>
      </c>
      <c r="M94" s="206">
        <v>0</v>
      </c>
      <c r="N94" s="206">
        <v>28.85</v>
      </c>
      <c r="O94" s="206">
        <v>48.46</v>
      </c>
      <c r="P94" s="206">
        <v>64.73</v>
      </c>
      <c r="Q94" s="206">
        <v>0.92</v>
      </c>
      <c r="R94" s="206">
        <v>3.52</v>
      </c>
      <c r="S94" s="206">
        <v>3</v>
      </c>
      <c r="T94" s="206">
        <v>0</v>
      </c>
      <c r="U94" s="206">
        <v>265.27</v>
      </c>
      <c r="V94" s="206">
        <v>0</v>
      </c>
      <c r="W94" s="206">
        <v>11.34</v>
      </c>
      <c r="X94" s="206">
        <v>24.02</v>
      </c>
      <c r="Y94" s="206">
        <v>0</v>
      </c>
      <c r="Z94" s="206">
        <v>44.24</v>
      </c>
      <c r="AA94" s="206">
        <v>22.03</v>
      </c>
      <c r="AB94" s="206">
        <v>0</v>
      </c>
      <c r="AC94" s="206">
        <v>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47.56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79.55</v>
      </c>
      <c r="L95" s="206">
        <v>10.68</v>
      </c>
      <c r="M95" s="206">
        <v>0</v>
      </c>
      <c r="N95" s="206">
        <v>28.85</v>
      </c>
      <c r="O95" s="206">
        <v>48.46</v>
      </c>
      <c r="P95" s="206">
        <v>64.73</v>
      </c>
      <c r="Q95" s="206">
        <v>0.92</v>
      </c>
      <c r="R95" s="206">
        <v>3.52</v>
      </c>
      <c r="S95" s="206">
        <v>3</v>
      </c>
      <c r="T95" s="206">
        <v>0</v>
      </c>
      <c r="U95" s="206">
        <v>265.27</v>
      </c>
      <c r="V95" s="206">
        <v>0</v>
      </c>
      <c r="W95" s="206">
        <v>4.8099999999999996</v>
      </c>
      <c r="X95" s="206">
        <v>10.48</v>
      </c>
      <c r="Y95" s="206">
        <v>0</v>
      </c>
      <c r="Z95" s="206">
        <v>31.45</v>
      </c>
      <c r="AA95" s="206">
        <v>10.17</v>
      </c>
      <c r="AB95" s="206">
        <v>0</v>
      </c>
      <c r="AC95" s="206">
        <v>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47.56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80</v>
      </c>
      <c r="L96" s="206">
        <v>10.68</v>
      </c>
      <c r="M96" s="206">
        <v>0</v>
      </c>
      <c r="N96" s="206">
        <v>28.85</v>
      </c>
      <c r="O96" s="206">
        <v>48.46</v>
      </c>
      <c r="P96" s="206">
        <v>64.73</v>
      </c>
      <c r="Q96" s="206">
        <v>0.92</v>
      </c>
      <c r="R96" s="206">
        <v>3.52</v>
      </c>
      <c r="S96" s="206">
        <v>3</v>
      </c>
      <c r="T96" s="206">
        <v>0</v>
      </c>
      <c r="U96" s="206">
        <v>265.27</v>
      </c>
      <c r="V96" s="206">
        <v>0</v>
      </c>
      <c r="W96" s="206">
        <v>4.63</v>
      </c>
      <c r="X96" s="206">
        <v>10.18</v>
      </c>
      <c r="Y96" s="206">
        <v>0</v>
      </c>
      <c r="Z96" s="206">
        <v>31.45</v>
      </c>
      <c r="AA96" s="206">
        <v>10.17</v>
      </c>
      <c r="AB96" s="206">
        <v>0</v>
      </c>
      <c r="AC96" s="206">
        <v>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47.56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80</v>
      </c>
      <c r="L97" s="206">
        <v>10.68</v>
      </c>
      <c r="M97" s="206">
        <v>0</v>
      </c>
      <c r="N97" s="206">
        <v>28.85</v>
      </c>
      <c r="O97" s="206">
        <v>48.46</v>
      </c>
      <c r="P97" s="206">
        <v>64.73</v>
      </c>
      <c r="Q97" s="206">
        <v>0.92</v>
      </c>
      <c r="R97" s="206">
        <v>4.34</v>
      </c>
      <c r="S97" s="206">
        <v>3</v>
      </c>
      <c r="T97" s="206">
        <v>0</v>
      </c>
      <c r="U97" s="206">
        <v>265.27</v>
      </c>
      <c r="V97" s="206">
        <v>0</v>
      </c>
      <c r="W97" s="206">
        <v>4.63</v>
      </c>
      <c r="X97" s="206">
        <v>10.18</v>
      </c>
      <c r="Y97" s="206">
        <v>0</v>
      </c>
      <c r="Z97" s="206">
        <v>31.45</v>
      </c>
      <c r="AA97" s="206">
        <v>10.18</v>
      </c>
      <c r="AB97" s="206">
        <v>0</v>
      </c>
      <c r="AC97" s="206">
        <v>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80</v>
      </c>
      <c r="L98" s="206">
        <v>10.68</v>
      </c>
      <c r="M98" s="206">
        <v>0</v>
      </c>
      <c r="N98" s="206">
        <v>28.85</v>
      </c>
      <c r="O98" s="206">
        <v>48.46</v>
      </c>
      <c r="P98" s="206">
        <v>64.73</v>
      </c>
      <c r="Q98" s="206">
        <v>0.92</v>
      </c>
      <c r="R98" s="206">
        <v>4.34</v>
      </c>
      <c r="S98" s="206">
        <v>3</v>
      </c>
      <c r="T98" s="206">
        <v>0</v>
      </c>
      <c r="U98" s="206">
        <v>265.27</v>
      </c>
      <c r="V98" s="206">
        <v>0</v>
      </c>
      <c r="W98" s="206">
        <v>4.63</v>
      </c>
      <c r="X98" s="206">
        <v>10.18</v>
      </c>
      <c r="Y98" s="206">
        <v>0</v>
      </c>
      <c r="Z98" s="206">
        <v>31.45</v>
      </c>
      <c r="AA98" s="206">
        <v>10.18</v>
      </c>
      <c r="AB98" s="206">
        <v>0</v>
      </c>
      <c r="AC98" s="206">
        <v>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3.2473149999999964</v>
      </c>
      <c r="L99">
        <f t="shared" si="0"/>
        <v>1.0032624999999984</v>
      </c>
      <c r="M99">
        <f t="shared" si="0"/>
        <v>0</v>
      </c>
      <c r="N99">
        <f t="shared" si="0"/>
        <v>0.69239999999999879</v>
      </c>
      <c r="O99">
        <f t="shared" si="0"/>
        <v>1.1630400000000007</v>
      </c>
      <c r="P99">
        <f t="shared" si="0"/>
        <v>1.5947900000000026</v>
      </c>
      <c r="Q99">
        <f t="shared" si="0"/>
        <v>9.2917500000000014E-2</v>
      </c>
      <c r="R99">
        <f t="shared" si="0"/>
        <v>0.20810000000000023</v>
      </c>
      <c r="S99">
        <f t="shared" si="0"/>
        <v>0.13268249999999993</v>
      </c>
      <c r="T99">
        <f t="shared" si="0"/>
        <v>0</v>
      </c>
      <c r="U99">
        <f t="shared" si="0"/>
        <v>6.366480000000009</v>
      </c>
      <c r="V99">
        <f t="shared" si="0"/>
        <v>4.6484999999999985E-2</v>
      </c>
      <c r="W99">
        <f t="shared" si="0"/>
        <v>0.22692999999999972</v>
      </c>
      <c r="X99">
        <f t="shared" si="0"/>
        <v>0.49217499999999981</v>
      </c>
      <c r="Y99">
        <f t="shared" si="0"/>
        <v>0</v>
      </c>
      <c r="Z99">
        <f t="shared" si="0"/>
        <v>1.4865324999999974</v>
      </c>
      <c r="AA99">
        <f t="shared" si="0"/>
        <v>0.51572249999999953</v>
      </c>
      <c r="AB99">
        <f t="shared" si="0"/>
        <v>0</v>
      </c>
      <c r="AC99">
        <f t="shared" si="0"/>
        <v>0.20834749999999988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1.2017500000000003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0.20633500000000013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1.59</v>
      </c>
      <c r="L3" s="206">
        <v>203.9</v>
      </c>
      <c r="M3" s="206">
        <v>27.14</v>
      </c>
      <c r="N3" s="206">
        <v>34.86</v>
      </c>
      <c r="O3" s="206">
        <v>0</v>
      </c>
      <c r="P3" s="206">
        <v>40.71</v>
      </c>
      <c r="Q3" s="206">
        <v>1.92</v>
      </c>
      <c r="R3" s="206">
        <v>4.99</v>
      </c>
      <c r="S3" s="206">
        <v>3.36</v>
      </c>
      <c r="T3" s="206">
        <v>0</v>
      </c>
      <c r="U3" s="206">
        <v>20.59</v>
      </c>
      <c r="V3" s="206">
        <v>0</v>
      </c>
      <c r="W3" s="206">
        <v>3.82</v>
      </c>
      <c r="X3" s="206">
        <v>9.6199999999999992</v>
      </c>
      <c r="Y3" s="206">
        <v>0</v>
      </c>
      <c r="Z3" s="206">
        <v>46.75</v>
      </c>
      <c r="AA3" s="206">
        <v>6.73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57.47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1.56</v>
      </c>
      <c r="L4" s="206">
        <v>203.9</v>
      </c>
      <c r="M4" s="206">
        <v>27.14</v>
      </c>
      <c r="N4" s="206">
        <v>34.86</v>
      </c>
      <c r="O4" s="206">
        <v>0</v>
      </c>
      <c r="P4" s="206">
        <v>40.71</v>
      </c>
      <c r="Q4" s="206">
        <v>1.92</v>
      </c>
      <c r="R4" s="206">
        <v>4.99</v>
      </c>
      <c r="S4" s="206">
        <v>3.36</v>
      </c>
      <c r="T4" s="206">
        <v>0</v>
      </c>
      <c r="U4" s="206">
        <v>20.59</v>
      </c>
      <c r="V4" s="206">
        <v>0</v>
      </c>
      <c r="W4" s="206">
        <v>0</v>
      </c>
      <c r="X4" s="206">
        <v>9.6199999999999992</v>
      </c>
      <c r="Y4" s="206">
        <v>0</v>
      </c>
      <c r="Z4" s="206">
        <v>33.659999999999997</v>
      </c>
      <c r="AA4" s="206">
        <v>6.73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57.47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1.59</v>
      </c>
      <c r="L5" s="206">
        <v>203.9</v>
      </c>
      <c r="M5" s="206">
        <v>27.14</v>
      </c>
      <c r="N5" s="206">
        <v>34.86</v>
      </c>
      <c r="O5" s="206">
        <v>0</v>
      </c>
      <c r="P5" s="206">
        <v>40.71</v>
      </c>
      <c r="Q5" s="206">
        <v>1.92</v>
      </c>
      <c r="R5" s="206">
        <v>4.99</v>
      </c>
      <c r="S5" s="206">
        <v>3.36</v>
      </c>
      <c r="T5" s="206">
        <v>0</v>
      </c>
      <c r="U5" s="206">
        <v>20.59</v>
      </c>
      <c r="V5" s="206">
        <v>0</v>
      </c>
      <c r="W5" s="206">
        <v>0</v>
      </c>
      <c r="X5" s="206">
        <v>9.6199999999999992</v>
      </c>
      <c r="Y5" s="206">
        <v>0</v>
      </c>
      <c r="Z5" s="206">
        <v>33.659999999999997</v>
      </c>
      <c r="AA5" s="206">
        <v>6.73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57.47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1.56</v>
      </c>
      <c r="L6" s="206">
        <v>203.9</v>
      </c>
      <c r="M6" s="206">
        <v>27.14</v>
      </c>
      <c r="N6" s="206">
        <v>34.86</v>
      </c>
      <c r="O6" s="206">
        <v>0</v>
      </c>
      <c r="P6" s="206">
        <v>40.71</v>
      </c>
      <c r="Q6" s="206">
        <v>1.92</v>
      </c>
      <c r="R6" s="206">
        <v>4.99</v>
      </c>
      <c r="S6" s="206">
        <v>3.36</v>
      </c>
      <c r="T6" s="206">
        <v>0</v>
      </c>
      <c r="U6" s="206">
        <v>20.59</v>
      </c>
      <c r="V6" s="206">
        <v>0</v>
      </c>
      <c r="W6" s="206">
        <v>0</v>
      </c>
      <c r="X6" s="206">
        <v>9.6199999999999992</v>
      </c>
      <c r="Y6" s="206">
        <v>0</v>
      </c>
      <c r="Z6" s="206">
        <v>33.659999999999997</v>
      </c>
      <c r="AA6" s="206">
        <v>6.73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57.47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1.59</v>
      </c>
      <c r="L7" s="206">
        <v>203.9</v>
      </c>
      <c r="M7" s="206">
        <v>27.14</v>
      </c>
      <c r="N7" s="206">
        <v>34.86</v>
      </c>
      <c r="O7" s="206">
        <v>0</v>
      </c>
      <c r="P7" s="206">
        <v>40.71</v>
      </c>
      <c r="Q7" s="206">
        <v>1.92</v>
      </c>
      <c r="R7" s="206">
        <v>5.01</v>
      </c>
      <c r="S7" s="206">
        <v>3.36</v>
      </c>
      <c r="T7" s="206">
        <v>0</v>
      </c>
      <c r="U7" s="206">
        <v>20.59</v>
      </c>
      <c r="V7" s="206">
        <v>0</v>
      </c>
      <c r="W7" s="206">
        <v>0</v>
      </c>
      <c r="X7" s="206">
        <v>9.6199999999999992</v>
      </c>
      <c r="Y7" s="206">
        <v>0</v>
      </c>
      <c r="Z7" s="206">
        <v>33.659999999999997</v>
      </c>
      <c r="AA7" s="206">
        <v>6.73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57.47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1.56</v>
      </c>
      <c r="L8" s="206">
        <v>203.9</v>
      </c>
      <c r="M8" s="206">
        <v>27.14</v>
      </c>
      <c r="N8" s="206">
        <v>34.86</v>
      </c>
      <c r="O8" s="206">
        <v>0</v>
      </c>
      <c r="P8" s="206">
        <v>40.71</v>
      </c>
      <c r="Q8" s="206">
        <v>1.92</v>
      </c>
      <c r="R8" s="206">
        <v>5.01</v>
      </c>
      <c r="S8" s="206">
        <v>3.36</v>
      </c>
      <c r="T8" s="206">
        <v>0</v>
      </c>
      <c r="U8" s="206">
        <v>20.59</v>
      </c>
      <c r="V8" s="206">
        <v>0</v>
      </c>
      <c r="W8" s="206">
        <v>0</v>
      </c>
      <c r="X8" s="206">
        <v>9.6199999999999992</v>
      </c>
      <c r="Y8" s="206">
        <v>0</v>
      </c>
      <c r="Z8" s="206">
        <v>33.659999999999997</v>
      </c>
      <c r="AA8" s="206">
        <v>6.73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57.47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4.88</v>
      </c>
      <c r="L9" s="206">
        <v>203.9</v>
      </c>
      <c r="M9" s="206">
        <v>27.14</v>
      </c>
      <c r="N9" s="206">
        <v>34.86</v>
      </c>
      <c r="O9" s="206">
        <v>0</v>
      </c>
      <c r="P9" s="206">
        <v>40.71</v>
      </c>
      <c r="Q9" s="206">
        <v>1.92</v>
      </c>
      <c r="R9" s="206">
        <v>5.01</v>
      </c>
      <c r="S9" s="206">
        <v>4</v>
      </c>
      <c r="T9" s="206">
        <v>0</v>
      </c>
      <c r="U9" s="206">
        <v>20.59</v>
      </c>
      <c r="V9" s="206">
        <v>0</v>
      </c>
      <c r="W9" s="206">
        <v>0</v>
      </c>
      <c r="X9" s="206">
        <v>9.6199999999999992</v>
      </c>
      <c r="Y9" s="206">
        <v>0</v>
      </c>
      <c r="Z9" s="206">
        <v>33.659999999999997</v>
      </c>
      <c r="AA9" s="206">
        <v>6.73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57.47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4.88</v>
      </c>
      <c r="L10" s="206">
        <v>203.9</v>
      </c>
      <c r="M10" s="206">
        <v>27.14</v>
      </c>
      <c r="N10" s="206">
        <v>34.86</v>
      </c>
      <c r="O10" s="206">
        <v>0</v>
      </c>
      <c r="P10" s="206">
        <v>40.71</v>
      </c>
      <c r="Q10" s="206">
        <v>1.92</v>
      </c>
      <c r="R10" s="206">
        <v>5.01</v>
      </c>
      <c r="S10" s="206">
        <v>4</v>
      </c>
      <c r="T10" s="206">
        <v>0</v>
      </c>
      <c r="U10" s="206">
        <v>20.59</v>
      </c>
      <c r="V10" s="206">
        <v>0</v>
      </c>
      <c r="W10" s="206">
        <v>0</v>
      </c>
      <c r="X10" s="206">
        <v>9.6199999999999992</v>
      </c>
      <c r="Y10" s="206">
        <v>0</v>
      </c>
      <c r="Z10" s="206">
        <v>33.659999999999997</v>
      </c>
      <c r="AA10" s="206">
        <v>6.73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57.47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4.88</v>
      </c>
      <c r="L11" s="206">
        <v>203.9</v>
      </c>
      <c r="M11" s="206">
        <v>27.14</v>
      </c>
      <c r="N11" s="206">
        <v>34.86</v>
      </c>
      <c r="O11" s="206">
        <v>0</v>
      </c>
      <c r="P11" s="206">
        <v>40.71</v>
      </c>
      <c r="Q11" s="206">
        <v>1.92</v>
      </c>
      <c r="R11" s="206">
        <v>5.25</v>
      </c>
      <c r="S11" s="206">
        <v>4.08</v>
      </c>
      <c r="T11" s="206">
        <v>0</v>
      </c>
      <c r="U11" s="206">
        <v>20.59</v>
      </c>
      <c r="V11" s="206">
        <v>0</v>
      </c>
      <c r="W11" s="206">
        <v>0</v>
      </c>
      <c r="X11" s="206">
        <v>9.6199999999999992</v>
      </c>
      <c r="Y11" s="206">
        <v>0</v>
      </c>
      <c r="Z11" s="206">
        <v>33.659999999999997</v>
      </c>
      <c r="AA11" s="206">
        <v>6.73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57.47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4.88</v>
      </c>
      <c r="L12" s="206">
        <v>203.9</v>
      </c>
      <c r="M12" s="206">
        <v>27.14</v>
      </c>
      <c r="N12" s="206">
        <v>34.86</v>
      </c>
      <c r="O12" s="206">
        <v>0</v>
      </c>
      <c r="P12" s="206">
        <v>40.71</v>
      </c>
      <c r="Q12" s="206">
        <v>1.92</v>
      </c>
      <c r="R12" s="206">
        <v>5.25</v>
      </c>
      <c r="S12" s="206">
        <v>4.08</v>
      </c>
      <c r="T12" s="206">
        <v>0</v>
      </c>
      <c r="U12" s="206">
        <v>20.59</v>
      </c>
      <c r="V12" s="206">
        <v>0</v>
      </c>
      <c r="W12" s="206">
        <v>0</v>
      </c>
      <c r="X12" s="206">
        <v>9.6199999999999992</v>
      </c>
      <c r="Y12" s="206">
        <v>0</v>
      </c>
      <c r="Z12" s="206">
        <v>33.659999999999997</v>
      </c>
      <c r="AA12" s="206">
        <v>6.73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57.47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4.88</v>
      </c>
      <c r="L13" s="206">
        <v>203.9</v>
      </c>
      <c r="M13" s="206">
        <v>27.14</v>
      </c>
      <c r="N13" s="206">
        <v>34.86</v>
      </c>
      <c r="O13" s="206">
        <v>0</v>
      </c>
      <c r="P13" s="206">
        <v>40.71</v>
      </c>
      <c r="Q13" s="206">
        <v>1.92</v>
      </c>
      <c r="R13" s="206">
        <v>5.25</v>
      </c>
      <c r="S13" s="206">
        <v>4.08</v>
      </c>
      <c r="T13" s="206">
        <v>0</v>
      </c>
      <c r="U13" s="206">
        <v>20.59</v>
      </c>
      <c r="V13" s="206">
        <v>0</v>
      </c>
      <c r="W13" s="206">
        <v>0</v>
      </c>
      <c r="X13" s="206">
        <v>9.6199999999999992</v>
      </c>
      <c r="Y13" s="206">
        <v>0</v>
      </c>
      <c r="Z13" s="206">
        <v>33.659999999999997</v>
      </c>
      <c r="AA13" s="206">
        <v>6.73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57.47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4.88</v>
      </c>
      <c r="L14" s="206">
        <v>203.9</v>
      </c>
      <c r="M14" s="206">
        <v>27.14</v>
      </c>
      <c r="N14" s="206">
        <v>34.86</v>
      </c>
      <c r="O14" s="206">
        <v>0</v>
      </c>
      <c r="P14" s="206">
        <v>40.71</v>
      </c>
      <c r="Q14" s="206">
        <v>1.92</v>
      </c>
      <c r="R14" s="206">
        <v>5.25</v>
      </c>
      <c r="S14" s="206">
        <v>4.08</v>
      </c>
      <c r="T14" s="206">
        <v>0</v>
      </c>
      <c r="U14" s="206">
        <v>20.59</v>
      </c>
      <c r="V14" s="206">
        <v>0</v>
      </c>
      <c r="W14" s="206">
        <v>0</v>
      </c>
      <c r="X14" s="206">
        <v>9.6199999999999992</v>
      </c>
      <c r="Y14" s="206">
        <v>0</v>
      </c>
      <c r="Z14" s="206">
        <v>33.659999999999997</v>
      </c>
      <c r="AA14" s="206">
        <v>6.73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57.47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4.88</v>
      </c>
      <c r="L15" s="206">
        <v>203.9</v>
      </c>
      <c r="M15" s="206">
        <v>27.14</v>
      </c>
      <c r="N15" s="206">
        <v>34.86</v>
      </c>
      <c r="O15" s="206">
        <v>0</v>
      </c>
      <c r="P15" s="206">
        <v>40.71</v>
      </c>
      <c r="Q15" s="206">
        <v>1.92</v>
      </c>
      <c r="R15" s="206">
        <v>6.3</v>
      </c>
      <c r="S15" s="206">
        <v>4.08</v>
      </c>
      <c r="T15" s="206">
        <v>0</v>
      </c>
      <c r="U15" s="206">
        <v>20.59</v>
      </c>
      <c r="V15" s="206">
        <v>0</v>
      </c>
      <c r="W15" s="206">
        <v>0</v>
      </c>
      <c r="X15" s="206">
        <v>9.6199999999999992</v>
      </c>
      <c r="Y15" s="206">
        <v>0</v>
      </c>
      <c r="Z15" s="206">
        <v>33.659999999999997</v>
      </c>
      <c r="AA15" s="206">
        <v>6.73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57.47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4.88</v>
      </c>
      <c r="L16" s="206">
        <v>203.9</v>
      </c>
      <c r="M16" s="206">
        <v>27.14</v>
      </c>
      <c r="N16" s="206">
        <v>34.86</v>
      </c>
      <c r="O16" s="206">
        <v>0</v>
      </c>
      <c r="P16" s="206">
        <v>40.71</v>
      </c>
      <c r="Q16" s="206">
        <v>1.92</v>
      </c>
      <c r="R16" s="206">
        <v>6.3</v>
      </c>
      <c r="S16" s="206">
        <v>4.08</v>
      </c>
      <c r="T16" s="206">
        <v>0</v>
      </c>
      <c r="U16" s="206">
        <v>20.59</v>
      </c>
      <c r="V16" s="206">
        <v>0</v>
      </c>
      <c r="W16" s="206">
        <v>0</v>
      </c>
      <c r="X16" s="206">
        <v>9.6199999999999992</v>
      </c>
      <c r="Y16" s="206">
        <v>0</v>
      </c>
      <c r="Z16" s="206">
        <v>33.659999999999997</v>
      </c>
      <c r="AA16" s="206">
        <v>6.73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57.47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4.88</v>
      </c>
      <c r="L17" s="206">
        <v>203.9</v>
      </c>
      <c r="M17" s="206">
        <v>27.14</v>
      </c>
      <c r="N17" s="206">
        <v>34.86</v>
      </c>
      <c r="O17" s="206">
        <v>0</v>
      </c>
      <c r="P17" s="206">
        <v>40.71</v>
      </c>
      <c r="Q17" s="206">
        <v>1.92</v>
      </c>
      <c r="R17" s="206">
        <v>6.3</v>
      </c>
      <c r="S17" s="206">
        <v>4.08</v>
      </c>
      <c r="T17" s="206">
        <v>0</v>
      </c>
      <c r="U17" s="206">
        <v>20.59</v>
      </c>
      <c r="V17" s="206">
        <v>0</v>
      </c>
      <c r="W17" s="206">
        <v>0</v>
      </c>
      <c r="X17" s="206">
        <v>9.6199999999999992</v>
      </c>
      <c r="Y17" s="206">
        <v>0</v>
      </c>
      <c r="Z17" s="206">
        <v>33.659999999999997</v>
      </c>
      <c r="AA17" s="206">
        <v>6.73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57.47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4.88</v>
      </c>
      <c r="L18" s="206">
        <v>203.9</v>
      </c>
      <c r="M18" s="206">
        <v>27.14</v>
      </c>
      <c r="N18" s="206">
        <v>34.86</v>
      </c>
      <c r="O18" s="206">
        <v>0</v>
      </c>
      <c r="P18" s="206">
        <v>40.71</v>
      </c>
      <c r="Q18" s="206">
        <v>1.92</v>
      </c>
      <c r="R18" s="206">
        <v>6.3</v>
      </c>
      <c r="S18" s="206">
        <v>4.08</v>
      </c>
      <c r="T18" s="206">
        <v>0</v>
      </c>
      <c r="U18" s="206">
        <v>20.59</v>
      </c>
      <c r="V18" s="206">
        <v>0</v>
      </c>
      <c r="W18" s="206">
        <v>0</v>
      </c>
      <c r="X18" s="206">
        <v>9.6199999999999992</v>
      </c>
      <c r="Y18" s="206">
        <v>0</v>
      </c>
      <c r="Z18" s="206">
        <v>33.659999999999997</v>
      </c>
      <c r="AA18" s="206">
        <v>6.73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57.47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4.88</v>
      </c>
      <c r="L19" s="206">
        <v>203.9</v>
      </c>
      <c r="M19" s="206">
        <v>27.14</v>
      </c>
      <c r="N19" s="206">
        <v>34.86</v>
      </c>
      <c r="O19" s="206">
        <v>0</v>
      </c>
      <c r="P19" s="206">
        <v>40.71</v>
      </c>
      <c r="Q19" s="206">
        <v>1.92</v>
      </c>
      <c r="R19" s="206">
        <v>6.46</v>
      </c>
      <c r="S19" s="206">
        <v>4.08</v>
      </c>
      <c r="T19" s="206">
        <v>0</v>
      </c>
      <c r="U19" s="206">
        <v>20.59</v>
      </c>
      <c r="V19" s="206">
        <v>0</v>
      </c>
      <c r="W19" s="206">
        <v>0</v>
      </c>
      <c r="X19" s="206">
        <v>9.6199999999999992</v>
      </c>
      <c r="Y19" s="206">
        <v>0</v>
      </c>
      <c r="Z19" s="206">
        <v>33.659999999999997</v>
      </c>
      <c r="AA19" s="206">
        <v>6.73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57.47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4.88</v>
      </c>
      <c r="L20" s="206">
        <v>203.9</v>
      </c>
      <c r="M20" s="206">
        <v>27.14</v>
      </c>
      <c r="N20" s="206">
        <v>34.86</v>
      </c>
      <c r="O20" s="206">
        <v>0</v>
      </c>
      <c r="P20" s="206">
        <v>40.71</v>
      </c>
      <c r="Q20" s="206">
        <v>1.92</v>
      </c>
      <c r="R20" s="206">
        <v>5.71</v>
      </c>
      <c r="S20" s="206">
        <v>4.08</v>
      </c>
      <c r="T20" s="206">
        <v>0</v>
      </c>
      <c r="U20" s="206">
        <v>20.59</v>
      </c>
      <c r="V20" s="206">
        <v>0</v>
      </c>
      <c r="W20" s="206">
        <v>0</v>
      </c>
      <c r="X20" s="206">
        <v>9.6199999999999992</v>
      </c>
      <c r="Y20" s="206">
        <v>0</v>
      </c>
      <c r="Z20" s="206">
        <v>33.659999999999997</v>
      </c>
      <c r="AA20" s="206">
        <v>6.73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57.47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4.88</v>
      </c>
      <c r="L21" s="206">
        <v>203.9</v>
      </c>
      <c r="M21" s="206">
        <v>27.14</v>
      </c>
      <c r="N21" s="206">
        <v>34.86</v>
      </c>
      <c r="O21" s="206">
        <v>0</v>
      </c>
      <c r="P21" s="206">
        <v>40.71</v>
      </c>
      <c r="Q21" s="206">
        <v>1.92</v>
      </c>
      <c r="R21" s="206">
        <v>5.75</v>
      </c>
      <c r="S21" s="206">
        <v>4.08</v>
      </c>
      <c r="T21" s="206">
        <v>0</v>
      </c>
      <c r="U21" s="206">
        <v>20.59</v>
      </c>
      <c r="V21" s="206">
        <v>0</v>
      </c>
      <c r="W21" s="206">
        <v>0</v>
      </c>
      <c r="X21" s="206">
        <v>9.6199999999999992</v>
      </c>
      <c r="Y21" s="206">
        <v>0</v>
      </c>
      <c r="Z21" s="206">
        <v>33.659999999999997</v>
      </c>
      <c r="AA21" s="206">
        <v>6.73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57.47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4.88</v>
      </c>
      <c r="L22" s="206">
        <v>203.9</v>
      </c>
      <c r="M22" s="206">
        <v>27.14</v>
      </c>
      <c r="N22" s="206">
        <v>34.86</v>
      </c>
      <c r="O22" s="206">
        <v>0</v>
      </c>
      <c r="P22" s="206">
        <v>40.71</v>
      </c>
      <c r="Q22" s="206">
        <v>1.92</v>
      </c>
      <c r="R22" s="206">
        <v>5.75</v>
      </c>
      <c r="S22" s="206">
        <v>4.08</v>
      </c>
      <c r="T22" s="206">
        <v>0</v>
      </c>
      <c r="U22" s="206">
        <v>20.59</v>
      </c>
      <c r="V22" s="206">
        <v>0</v>
      </c>
      <c r="W22" s="206">
        <v>0</v>
      </c>
      <c r="X22" s="206">
        <v>9.6199999999999992</v>
      </c>
      <c r="Y22" s="206">
        <v>0</v>
      </c>
      <c r="Z22" s="206">
        <v>33.659999999999997</v>
      </c>
      <c r="AA22" s="206">
        <v>6.73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57.47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1.1200000000000001</v>
      </c>
      <c r="L23" s="206">
        <v>203.9</v>
      </c>
      <c r="M23" s="206">
        <v>27.14</v>
      </c>
      <c r="N23" s="206">
        <v>34.86</v>
      </c>
      <c r="O23" s="206">
        <v>0</v>
      </c>
      <c r="P23" s="206">
        <v>40.71</v>
      </c>
      <c r="Q23" s="206">
        <v>1.92</v>
      </c>
      <c r="R23" s="206">
        <v>3</v>
      </c>
      <c r="S23" s="206">
        <v>2.2000000000000002</v>
      </c>
      <c r="T23" s="206">
        <v>0</v>
      </c>
      <c r="U23" s="206">
        <v>20.59</v>
      </c>
      <c r="V23" s="206">
        <v>0</v>
      </c>
      <c r="W23" s="206">
        <v>0</v>
      </c>
      <c r="X23" s="206">
        <v>9.6199999999999992</v>
      </c>
      <c r="Y23" s="206">
        <v>0</v>
      </c>
      <c r="Z23" s="206">
        <v>48.09</v>
      </c>
      <c r="AA23" s="206">
        <v>6.73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57.47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1.1000000000000001</v>
      </c>
      <c r="L24" s="206">
        <v>203.9</v>
      </c>
      <c r="M24" s="206">
        <v>27.14</v>
      </c>
      <c r="N24" s="206">
        <v>34.86</v>
      </c>
      <c r="O24" s="206">
        <v>0</v>
      </c>
      <c r="P24" s="206">
        <v>40.67</v>
      </c>
      <c r="Q24" s="206">
        <v>1.92</v>
      </c>
      <c r="R24" s="206">
        <v>2.89</v>
      </c>
      <c r="S24" s="206">
        <v>1.94</v>
      </c>
      <c r="T24" s="206">
        <v>0</v>
      </c>
      <c r="U24" s="206">
        <v>20.59</v>
      </c>
      <c r="V24" s="206">
        <v>0</v>
      </c>
      <c r="W24" s="206">
        <v>0</v>
      </c>
      <c r="X24" s="206">
        <v>9.6199999999999992</v>
      </c>
      <c r="Y24" s="206">
        <v>0</v>
      </c>
      <c r="Z24" s="206">
        <v>48.09</v>
      </c>
      <c r="AA24" s="206">
        <v>6.73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57.47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9.02</v>
      </c>
      <c r="L25" s="206">
        <v>278.92</v>
      </c>
      <c r="M25" s="206">
        <v>27.14</v>
      </c>
      <c r="N25" s="206">
        <v>34.86</v>
      </c>
      <c r="O25" s="206">
        <v>0</v>
      </c>
      <c r="P25" s="206">
        <v>40.71</v>
      </c>
      <c r="Q25" s="206">
        <v>1.92</v>
      </c>
      <c r="R25" s="206">
        <v>12.51</v>
      </c>
      <c r="S25" s="206">
        <v>7.79</v>
      </c>
      <c r="T25" s="206">
        <v>0</v>
      </c>
      <c r="U25" s="206">
        <v>20.59</v>
      </c>
      <c r="V25" s="206">
        <v>4.8</v>
      </c>
      <c r="W25" s="206">
        <v>13.65</v>
      </c>
      <c r="X25" s="206">
        <v>29.02</v>
      </c>
      <c r="Y25" s="206">
        <v>0</v>
      </c>
      <c r="Z25" s="206">
        <v>63.7</v>
      </c>
      <c r="AA25" s="206">
        <v>20.63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57.47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8.35</v>
      </c>
      <c r="L26" s="206">
        <v>370.29</v>
      </c>
      <c r="M26" s="206">
        <v>27.14</v>
      </c>
      <c r="N26" s="206">
        <v>34.86</v>
      </c>
      <c r="O26" s="206">
        <v>0</v>
      </c>
      <c r="P26" s="206">
        <v>40.71</v>
      </c>
      <c r="Q26" s="206">
        <v>6.45</v>
      </c>
      <c r="R26" s="206">
        <v>12.51</v>
      </c>
      <c r="S26" s="206">
        <v>7.79</v>
      </c>
      <c r="T26" s="206">
        <v>0</v>
      </c>
      <c r="U26" s="206">
        <v>20.59</v>
      </c>
      <c r="V26" s="206">
        <v>2.77</v>
      </c>
      <c r="W26" s="206">
        <v>13.44</v>
      </c>
      <c r="X26" s="206">
        <v>29.02</v>
      </c>
      <c r="Y26" s="206">
        <v>0</v>
      </c>
      <c r="Z26" s="206">
        <v>74.72</v>
      </c>
      <c r="AA26" s="206">
        <v>26.61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1.68</v>
      </c>
      <c r="H27" s="206">
        <v>0</v>
      </c>
      <c r="I27" s="206">
        <v>0</v>
      </c>
      <c r="J27" s="206">
        <v>0</v>
      </c>
      <c r="K27" s="206">
        <v>8.34</v>
      </c>
      <c r="L27" s="206">
        <v>370.29</v>
      </c>
      <c r="M27" s="206">
        <v>27.14</v>
      </c>
      <c r="N27" s="206">
        <v>34.86</v>
      </c>
      <c r="O27" s="206">
        <v>0</v>
      </c>
      <c r="P27" s="206">
        <v>40.71</v>
      </c>
      <c r="Q27" s="206">
        <v>6.44</v>
      </c>
      <c r="R27" s="206">
        <v>12.51</v>
      </c>
      <c r="S27" s="206">
        <v>7.79</v>
      </c>
      <c r="T27" s="206">
        <v>0</v>
      </c>
      <c r="U27" s="206">
        <v>20.59</v>
      </c>
      <c r="V27" s="206">
        <v>2.68</v>
      </c>
      <c r="W27" s="206">
        <v>13.44</v>
      </c>
      <c r="X27" s="206">
        <v>29.02</v>
      </c>
      <c r="Y27" s="206">
        <v>0</v>
      </c>
      <c r="Z27" s="206">
        <v>74.72</v>
      </c>
      <c r="AA27" s="206">
        <v>26.61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0.05</v>
      </c>
      <c r="H28" s="206">
        <v>0</v>
      </c>
      <c r="I28" s="206">
        <v>0</v>
      </c>
      <c r="J28" s="206">
        <v>0</v>
      </c>
      <c r="K28" s="206">
        <v>9.02</v>
      </c>
      <c r="L28" s="206">
        <v>370.29</v>
      </c>
      <c r="M28" s="206">
        <v>27.14</v>
      </c>
      <c r="N28" s="206">
        <v>34.86</v>
      </c>
      <c r="O28" s="206">
        <v>0</v>
      </c>
      <c r="P28" s="206">
        <v>40.71</v>
      </c>
      <c r="Q28" s="206">
        <v>6.45</v>
      </c>
      <c r="R28" s="206">
        <v>12.51</v>
      </c>
      <c r="S28" s="206">
        <v>7.79</v>
      </c>
      <c r="T28" s="206">
        <v>0</v>
      </c>
      <c r="U28" s="206">
        <v>20.59</v>
      </c>
      <c r="V28" s="206">
        <v>2.68</v>
      </c>
      <c r="W28" s="206">
        <v>13.44</v>
      </c>
      <c r="X28" s="206">
        <v>29.02</v>
      </c>
      <c r="Y28" s="206">
        <v>0</v>
      </c>
      <c r="Z28" s="206">
        <v>74.72</v>
      </c>
      <c r="AA28" s="206">
        <v>26.61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9.02</v>
      </c>
      <c r="L29" s="206">
        <v>370.29</v>
      </c>
      <c r="M29" s="206">
        <v>27.14</v>
      </c>
      <c r="N29" s="206">
        <v>34.86</v>
      </c>
      <c r="O29" s="206">
        <v>0</v>
      </c>
      <c r="P29" s="206">
        <v>40.71</v>
      </c>
      <c r="Q29" s="206">
        <v>3.28</v>
      </c>
      <c r="R29" s="206">
        <v>12.51</v>
      </c>
      <c r="S29" s="206">
        <v>7.79</v>
      </c>
      <c r="T29" s="206">
        <v>0</v>
      </c>
      <c r="U29" s="206">
        <v>20.59</v>
      </c>
      <c r="V29" s="206">
        <v>2.68</v>
      </c>
      <c r="W29" s="206">
        <v>13.44</v>
      </c>
      <c r="X29" s="206">
        <v>29.02</v>
      </c>
      <c r="Y29" s="206">
        <v>0</v>
      </c>
      <c r="Z29" s="206">
        <v>74.72</v>
      </c>
      <c r="AA29" s="206">
        <v>26.61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1.17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9.02</v>
      </c>
      <c r="L30" s="206">
        <v>370.29</v>
      </c>
      <c r="M30" s="206">
        <v>27.14</v>
      </c>
      <c r="N30" s="206">
        <v>34.86</v>
      </c>
      <c r="O30" s="206">
        <v>0</v>
      </c>
      <c r="P30" s="206">
        <v>40.71</v>
      </c>
      <c r="Q30" s="206">
        <v>3.28</v>
      </c>
      <c r="R30" s="206">
        <v>12.51</v>
      </c>
      <c r="S30" s="206">
        <v>7.79</v>
      </c>
      <c r="T30" s="206">
        <v>0</v>
      </c>
      <c r="U30" s="206">
        <v>20.59</v>
      </c>
      <c r="V30" s="206">
        <v>2.68</v>
      </c>
      <c r="W30" s="206">
        <v>13.44</v>
      </c>
      <c r="X30" s="206">
        <v>29.02</v>
      </c>
      <c r="Y30" s="206">
        <v>0</v>
      </c>
      <c r="Z30" s="206">
        <v>74.72</v>
      </c>
      <c r="AA30" s="206">
        <v>26.61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3.37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9.02</v>
      </c>
      <c r="L31" s="206">
        <v>370.29</v>
      </c>
      <c r="M31" s="206">
        <v>27.14</v>
      </c>
      <c r="N31" s="206">
        <v>34.86</v>
      </c>
      <c r="O31" s="206">
        <v>0</v>
      </c>
      <c r="P31" s="206">
        <v>40.71</v>
      </c>
      <c r="Q31" s="206">
        <v>3.28</v>
      </c>
      <c r="R31" s="206">
        <v>12.51</v>
      </c>
      <c r="S31" s="206">
        <v>7.79</v>
      </c>
      <c r="T31" s="206">
        <v>0</v>
      </c>
      <c r="U31" s="206">
        <v>20.59</v>
      </c>
      <c r="V31" s="206">
        <v>2.68</v>
      </c>
      <c r="W31" s="206">
        <v>13.44</v>
      </c>
      <c r="X31" s="206">
        <v>29.02</v>
      </c>
      <c r="Y31" s="206">
        <v>0</v>
      </c>
      <c r="Z31" s="206">
        <v>74.72</v>
      </c>
      <c r="AA31" s="206">
        <v>26.61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9.0500000000000007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9.02</v>
      </c>
      <c r="L32" s="206">
        <v>370.29</v>
      </c>
      <c r="M32" s="206">
        <v>27.14</v>
      </c>
      <c r="N32" s="206">
        <v>34.86</v>
      </c>
      <c r="O32" s="206">
        <v>0</v>
      </c>
      <c r="P32" s="206">
        <v>40.71</v>
      </c>
      <c r="Q32" s="206">
        <v>3.28</v>
      </c>
      <c r="R32" s="206">
        <v>12.51</v>
      </c>
      <c r="S32" s="206">
        <v>7.79</v>
      </c>
      <c r="T32" s="206">
        <v>0</v>
      </c>
      <c r="U32" s="206">
        <v>20.59</v>
      </c>
      <c r="V32" s="206">
        <v>2.68</v>
      </c>
      <c r="W32" s="206">
        <v>13.44</v>
      </c>
      <c r="X32" s="206">
        <v>29.02</v>
      </c>
      <c r="Y32" s="206">
        <v>0</v>
      </c>
      <c r="Z32" s="206">
        <v>74.72</v>
      </c>
      <c r="AA32" s="206">
        <v>26.61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15.85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9.02</v>
      </c>
      <c r="L33" s="206">
        <v>370.29</v>
      </c>
      <c r="M33" s="206">
        <v>27.14</v>
      </c>
      <c r="N33" s="206">
        <v>34.86</v>
      </c>
      <c r="O33" s="206">
        <v>0</v>
      </c>
      <c r="P33" s="206">
        <v>40.71</v>
      </c>
      <c r="Q33" s="206">
        <v>3.28</v>
      </c>
      <c r="R33" s="206">
        <v>12.51</v>
      </c>
      <c r="S33" s="206">
        <v>7.79</v>
      </c>
      <c r="T33" s="206">
        <v>0</v>
      </c>
      <c r="U33" s="206">
        <v>20.59</v>
      </c>
      <c r="V33" s="206">
        <v>2.68</v>
      </c>
      <c r="W33" s="206">
        <v>13.68</v>
      </c>
      <c r="X33" s="206">
        <v>29.02</v>
      </c>
      <c r="Y33" s="206">
        <v>0</v>
      </c>
      <c r="Z33" s="206">
        <v>74.72</v>
      </c>
      <c r="AA33" s="206">
        <v>26.61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9.02</v>
      </c>
      <c r="L34" s="206">
        <v>370.29</v>
      </c>
      <c r="M34" s="206">
        <v>27.14</v>
      </c>
      <c r="N34" s="206">
        <v>34.86</v>
      </c>
      <c r="O34" s="206">
        <v>0</v>
      </c>
      <c r="P34" s="206">
        <v>40.71</v>
      </c>
      <c r="Q34" s="206">
        <v>3.28</v>
      </c>
      <c r="R34" s="206">
        <v>12.51</v>
      </c>
      <c r="S34" s="206">
        <v>7.79</v>
      </c>
      <c r="T34" s="206">
        <v>0</v>
      </c>
      <c r="U34" s="206">
        <v>20.59</v>
      </c>
      <c r="V34" s="206">
        <v>2.68</v>
      </c>
      <c r="W34" s="206">
        <v>13.7</v>
      </c>
      <c r="X34" s="206">
        <v>29.02</v>
      </c>
      <c r="Y34" s="206">
        <v>0</v>
      </c>
      <c r="Z34" s="206">
        <v>74.72</v>
      </c>
      <c r="AA34" s="206">
        <v>26.61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18.7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9.02</v>
      </c>
      <c r="L35" s="206">
        <v>370.29</v>
      </c>
      <c r="M35" s="206">
        <v>27.14</v>
      </c>
      <c r="N35" s="206">
        <v>34.86</v>
      </c>
      <c r="O35" s="206">
        <v>0</v>
      </c>
      <c r="P35" s="206">
        <v>40.71</v>
      </c>
      <c r="Q35" s="206">
        <v>6.45</v>
      </c>
      <c r="R35" s="206">
        <v>12.51</v>
      </c>
      <c r="S35" s="206">
        <v>7.79</v>
      </c>
      <c r="T35" s="206">
        <v>0</v>
      </c>
      <c r="U35" s="206">
        <v>20.59</v>
      </c>
      <c r="V35" s="206">
        <v>2.68</v>
      </c>
      <c r="W35" s="206">
        <v>13.7</v>
      </c>
      <c r="X35" s="206">
        <v>29.02</v>
      </c>
      <c r="Y35" s="206">
        <v>0</v>
      </c>
      <c r="Z35" s="206">
        <v>74.72</v>
      </c>
      <c r="AA35" s="206">
        <v>26.61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18.7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9.02</v>
      </c>
      <c r="L36" s="206">
        <v>370.29</v>
      </c>
      <c r="M36" s="206">
        <v>27.14</v>
      </c>
      <c r="N36" s="206">
        <v>34.86</v>
      </c>
      <c r="O36" s="206">
        <v>0</v>
      </c>
      <c r="P36" s="206">
        <v>40.71</v>
      </c>
      <c r="Q36" s="206">
        <v>6.45</v>
      </c>
      <c r="R36" s="206">
        <v>12.51</v>
      </c>
      <c r="S36" s="206">
        <v>7.79</v>
      </c>
      <c r="T36" s="206">
        <v>0</v>
      </c>
      <c r="U36" s="206">
        <v>20.59</v>
      </c>
      <c r="V36" s="206">
        <v>2.68</v>
      </c>
      <c r="W36" s="206">
        <v>13.7</v>
      </c>
      <c r="X36" s="206">
        <v>29.02</v>
      </c>
      <c r="Y36" s="206">
        <v>0</v>
      </c>
      <c r="Z36" s="206">
        <v>74.72</v>
      </c>
      <c r="AA36" s="206">
        <v>26.61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18.7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9.02</v>
      </c>
      <c r="L37" s="206">
        <v>370.29</v>
      </c>
      <c r="M37" s="206">
        <v>27.14</v>
      </c>
      <c r="N37" s="206">
        <v>34.86</v>
      </c>
      <c r="O37" s="206">
        <v>0</v>
      </c>
      <c r="P37" s="206">
        <v>40.71</v>
      </c>
      <c r="Q37" s="206">
        <v>6.45</v>
      </c>
      <c r="R37" s="206">
        <v>12.51</v>
      </c>
      <c r="S37" s="206">
        <v>7.79</v>
      </c>
      <c r="T37" s="206">
        <v>0</v>
      </c>
      <c r="U37" s="206">
        <v>20.59</v>
      </c>
      <c r="V37" s="206">
        <v>2.68</v>
      </c>
      <c r="W37" s="206">
        <v>13.7</v>
      </c>
      <c r="X37" s="206">
        <v>29.02</v>
      </c>
      <c r="Y37" s="206">
        <v>0</v>
      </c>
      <c r="Z37" s="206">
        <v>74.72</v>
      </c>
      <c r="AA37" s="206">
        <v>26.61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18.7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9.02</v>
      </c>
      <c r="L38" s="206">
        <v>370.29</v>
      </c>
      <c r="M38" s="206">
        <v>27.14</v>
      </c>
      <c r="N38" s="206">
        <v>34.86</v>
      </c>
      <c r="O38" s="206">
        <v>0</v>
      </c>
      <c r="P38" s="206">
        <v>40.71</v>
      </c>
      <c r="Q38" s="206">
        <v>6.45</v>
      </c>
      <c r="R38" s="206">
        <v>12.51</v>
      </c>
      <c r="S38" s="206">
        <v>7.79</v>
      </c>
      <c r="T38" s="206">
        <v>0</v>
      </c>
      <c r="U38" s="206">
        <v>20.59</v>
      </c>
      <c r="V38" s="206">
        <v>2.68</v>
      </c>
      <c r="W38" s="206">
        <v>13.7</v>
      </c>
      <c r="X38" s="206">
        <v>29.02</v>
      </c>
      <c r="Y38" s="206">
        <v>0</v>
      </c>
      <c r="Z38" s="206">
        <v>74.72</v>
      </c>
      <c r="AA38" s="206">
        <v>26.61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18.7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9.02</v>
      </c>
      <c r="L39" s="206">
        <v>370.29</v>
      </c>
      <c r="M39" s="206">
        <v>27.14</v>
      </c>
      <c r="N39" s="206">
        <v>34.86</v>
      </c>
      <c r="O39" s="206">
        <v>0</v>
      </c>
      <c r="P39" s="206">
        <v>40.71</v>
      </c>
      <c r="Q39" s="206">
        <v>6.45</v>
      </c>
      <c r="R39" s="206">
        <v>12.51</v>
      </c>
      <c r="S39" s="206">
        <v>7.79</v>
      </c>
      <c r="T39" s="206">
        <v>0</v>
      </c>
      <c r="U39" s="206">
        <v>20.59</v>
      </c>
      <c r="V39" s="206">
        <v>2.68</v>
      </c>
      <c r="W39" s="206">
        <v>13.7</v>
      </c>
      <c r="X39" s="206">
        <v>29.02</v>
      </c>
      <c r="Y39" s="206">
        <v>0</v>
      </c>
      <c r="Z39" s="206">
        <v>74.72</v>
      </c>
      <c r="AA39" s="206">
        <v>26.61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9.02</v>
      </c>
      <c r="L40" s="206">
        <v>370.29</v>
      </c>
      <c r="M40" s="206">
        <v>27.14</v>
      </c>
      <c r="N40" s="206">
        <v>34.86</v>
      </c>
      <c r="O40" s="206">
        <v>0</v>
      </c>
      <c r="P40" s="206">
        <v>40.71</v>
      </c>
      <c r="Q40" s="206">
        <v>6.45</v>
      </c>
      <c r="R40" s="206">
        <v>12.51</v>
      </c>
      <c r="S40" s="206">
        <v>7.79</v>
      </c>
      <c r="T40" s="206">
        <v>0</v>
      </c>
      <c r="U40" s="206">
        <v>20.59</v>
      </c>
      <c r="V40" s="206">
        <v>2.68</v>
      </c>
      <c r="W40" s="206">
        <v>13.7</v>
      </c>
      <c r="X40" s="206">
        <v>29.02</v>
      </c>
      <c r="Y40" s="206">
        <v>0</v>
      </c>
      <c r="Z40" s="206">
        <v>74.72</v>
      </c>
      <c r="AA40" s="206">
        <v>26.61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9.02</v>
      </c>
      <c r="L41" s="206">
        <v>370.29</v>
      </c>
      <c r="M41" s="206">
        <v>27.14</v>
      </c>
      <c r="N41" s="206">
        <v>34.86</v>
      </c>
      <c r="O41" s="206">
        <v>0</v>
      </c>
      <c r="P41" s="206">
        <v>40.71</v>
      </c>
      <c r="Q41" s="206">
        <v>3.28</v>
      </c>
      <c r="R41" s="206">
        <v>12.51</v>
      </c>
      <c r="S41" s="206">
        <v>7.79</v>
      </c>
      <c r="T41" s="206">
        <v>0</v>
      </c>
      <c r="U41" s="206">
        <v>20.59</v>
      </c>
      <c r="V41" s="206">
        <v>2.68</v>
      </c>
      <c r="W41" s="206">
        <v>13.7</v>
      </c>
      <c r="X41" s="206">
        <v>29.02</v>
      </c>
      <c r="Y41" s="206">
        <v>0</v>
      </c>
      <c r="Z41" s="206">
        <v>74.72</v>
      </c>
      <c r="AA41" s="206">
        <v>26.61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9.02</v>
      </c>
      <c r="L42" s="206">
        <v>370.29</v>
      </c>
      <c r="M42" s="206">
        <v>27.14</v>
      </c>
      <c r="N42" s="206">
        <v>34.86</v>
      </c>
      <c r="O42" s="206">
        <v>0</v>
      </c>
      <c r="P42" s="206">
        <v>40.71</v>
      </c>
      <c r="Q42" s="206">
        <v>3.28</v>
      </c>
      <c r="R42" s="206">
        <v>12.51</v>
      </c>
      <c r="S42" s="206">
        <v>7.79</v>
      </c>
      <c r="T42" s="206">
        <v>0</v>
      </c>
      <c r="U42" s="206">
        <v>20.59</v>
      </c>
      <c r="V42" s="206">
        <v>2.68</v>
      </c>
      <c r="W42" s="206">
        <v>13.7</v>
      </c>
      <c r="X42" s="206">
        <v>29.02</v>
      </c>
      <c r="Y42" s="206">
        <v>0</v>
      </c>
      <c r="Z42" s="206">
        <v>74.72</v>
      </c>
      <c r="AA42" s="206">
        <v>26.61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9.02</v>
      </c>
      <c r="L43" s="206">
        <v>370.29</v>
      </c>
      <c r="M43" s="206">
        <v>27.14</v>
      </c>
      <c r="N43" s="206">
        <v>34.86</v>
      </c>
      <c r="O43" s="206">
        <v>0</v>
      </c>
      <c r="P43" s="206">
        <v>40.71</v>
      </c>
      <c r="Q43" s="206">
        <v>6.44</v>
      </c>
      <c r="R43" s="206">
        <v>12.51</v>
      </c>
      <c r="S43" s="206">
        <v>7.79</v>
      </c>
      <c r="T43" s="206">
        <v>0</v>
      </c>
      <c r="U43" s="206">
        <v>20.59</v>
      </c>
      <c r="V43" s="206">
        <v>2.68</v>
      </c>
      <c r="W43" s="206">
        <v>13.7</v>
      </c>
      <c r="X43" s="206">
        <v>29.02</v>
      </c>
      <c r="Y43" s="206">
        <v>0</v>
      </c>
      <c r="Z43" s="206">
        <v>74.72</v>
      </c>
      <c r="AA43" s="206">
        <v>26.61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9.02</v>
      </c>
      <c r="L44" s="206">
        <v>370.29</v>
      </c>
      <c r="M44" s="206">
        <v>27.14</v>
      </c>
      <c r="N44" s="206">
        <v>34.86</v>
      </c>
      <c r="O44" s="206">
        <v>0</v>
      </c>
      <c r="P44" s="206">
        <v>40.71</v>
      </c>
      <c r="Q44" s="206">
        <v>6.45</v>
      </c>
      <c r="R44" s="206">
        <v>12.51</v>
      </c>
      <c r="S44" s="206">
        <v>7.79</v>
      </c>
      <c r="T44" s="206">
        <v>0</v>
      </c>
      <c r="U44" s="206">
        <v>20.59</v>
      </c>
      <c r="V44" s="206">
        <v>2.68</v>
      </c>
      <c r="W44" s="206">
        <v>13.7</v>
      </c>
      <c r="X44" s="206">
        <v>29.02</v>
      </c>
      <c r="Y44" s="206">
        <v>0</v>
      </c>
      <c r="Z44" s="206">
        <v>74.72</v>
      </c>
      <c r="AA44" s="206">
        <v>26.61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9.02</v>
      </c>
      <c r="L45" s="206">
        <v>370.29</v>
      </c>
      <c r="M45" s="206">
        <v>27.14</v>
      </c>
      <c r="N45" s="206">
        <v>34.86</v>
      </c>
      <c r="O45" s="206">
        <v>0</v>
      </c>
      <c r="P45" s="206">
        <v>40.71</v>
      </c>
      <c r="Q45" s="206">
        <v>6.45</v>
      </c>
      <c r="R45" s="206">
        <v>12.51</v>
      </c>
      <c r="S45" s="206">
        <v>7.79</v>
      </c>
      <c r="T45" s="206">
        <v>0</v>
      </c>
      <c r="U45" s="206">
        <v>20.59</v>
      </c>
      <c r="V45" s="206">
        <v>2.68</v>
      </c>
      <c r="W45" s="206">
        <v>13.7</v>
      </c>
      <c r="X45" s="206">
        <v>29.02</v>
      </c>
      <c r="Y45" s="206">
        <v>0</v>
      </c>
      <c r="Z45" s="206">
        <v>74.72</v>
      </c>
      <c r="AA45" s="206">
        <v>26.61</v>
      </c>
      <c r="AB45" s="206">
        <v>0</v>
      </c>
      <c r="AC45" s="206">
        <v>8.6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18.7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9.02</v>
      </c>
      <c r="L46" s="206">
        <v>370.29</v>
      </c>
      <c r="M46" s="206">
        <v>27.14</v>
      </c>
      <c r="N46" s="206">
        <v>34.86</v>
      </c>
      <c r="O46" s="206">
        <v>0</v>
      </c>
      <c r="P46" s="206">
        <v>40.71</v>
      </c>
      <c r="Q46" s="206">
        <v>6.45</v>
      </c>
      <c r="R46" s="206">
        <v>12.51</v>
      </c>
      <c r="S46" s="206">
        <v>7.79</v>
      </c>
      <c r="T46" s="206">
        <v>0</v>
      </c>
      <c r="U46" s="206">
        <v>20.59</v>
      </c>
      <c r="V46" s="206">
        <v>2.68</v>
      </c>
      <c r="W46" s="206">
        <v>13.7</v>
      </c>
      <c r="X46" s="206">
        <v>29.02</v>
      </c>
      <c r="Y46" s="206">
        <v>0</v>
      </c>
      <c r="Z46" s="206">
        <v>74.72</v>
      </c>
      <c r="AA46" s="206">
        <v>26.61</v>
      </c>
      <c r="AB46" s="206">
        <v>0</v>
      </c>
      <c r="AC46" s="206">
        <v>8.6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18.7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9.02</v>
      </c>
      <c r="L47" s="206">
        <v>370.29</v>
      </c>
      <c r="M47" s="206">
        <v>27.14</v>
      </c>
      <c r="N47" s="206">
        <v>34.86</v>
      </c>
      <c r="O47" s="206">
        <v>0</v>
      </c>
      <c r="P47" s="206">
        <v>40.71</v>
      </c>
      <c r="Q47" s="206">
        <v>6.45</v>
      </c>
      <c r="R47" s="206">
        <v>12.51</v>
      </c>
      <c r="S47" s="206">
        <v>7.79</v>
      </c>
      <c r="T47" s="206">
        <v>0</v>
      </c>
      <c r="U47" s="206">
        <v>20.59</v>
      </c>
      <c r="V47" s="206">
        <v>2.88</v>
      </c>
      <c r="W47" s="206">
        <v>13.7</v>
      </c>
      <c r="X47" s="206">
        <v>29.02</v>
      </c>
      <c r="Y47" s="206">
        <v>0</v>
      </c>
      <c r="Z47" s="206">
        <v>74.72</v>
      </c>
      <c r="AA47" s="206">
        <v>26.61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18.7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9.02</v>
      </c>
      <c r="L48" s="206">
        <v>370.29</v>
      </c>
      <c r="M48" s="206">
        <v>27.14</v>
      </c>
      <c r="N48" s="206">
        <v>34.86</v>
      </c>
      <c r="O48" s="206">
        <v>0</v>
      </c>
      <c r="P48" s="206">
        <v>40.71</v>
      </c>
      <c r="Q48" s="206">
        <v>6.45</v>
      </c>
      <c r="R48" s="206">
        <v>12.51</v>
      </c>
      <c r="S48" s="206">
        <v>7.79</v>
      </c>
      <c r="T48" s="206">
        <v>0</v>
      </c>
      <c r="U48" s="206">
        <v>20.59</v>
      </c>
      <c r="V48" s="206">
        <v>3.01</v>
      </c>
      <c r="W48" s="206">
        <v>13.7</v>
      </c>
      <c r="X48" s="206">
        <v>29.02</v>
      </c>
      <c r="Y48" s="206">
        <v>0</v>
      </c>
      <c r="Z48" s="206">
        <v>74.72</v>
      </c>
      <c r="AA48" s="206">
        <v>26.61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18.7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9.02</v>
      </c>
      <c r="L49" s="206">
        <v>370.29</v>
      </c>
      <c r="M49" s="206">
        <v>27.14</v>
      </c>
      <c r="N49" s="206">
        <v>34.86</v>
      </c>
      <c r="O49" s="206">
        <v>0</v>
      </c>
      <c r="P49" s="206">
        <v>40.71</v>
      </c>
      <c r="Q49" s="206">
        <v>6.45</v>
      </c>
      <c r="R49" s="206">
        <v>12.51</v>
      </c>
      <c r="S49" s="206">
        <v>7.79</v>
      </c>
      <c r="T49" s="206">
        <v>0</v>
      </c>
      <c r="U49" s="206">
        <v>20.59</v>
      </c>
      <c r="V49" s="206">
        <v>3.17</v>
      </c>
      <c r="W49" s="206">
        <v>13.7</v>
      </c>
      <c r="X49" s="206">
        <v>29.02</v>
      </c>
      <c r="Y49" s="206">
        <v>0</v>
      </c>
      <c r="Z49" s="206">
        <v>74.72</v>
      </c>
      <c r="AA49" s="206">
        <v>26.61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18.7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9.02</v>
      </c>
      <c r="L50" s="206">
        <v>370.29</v>
      </c>
      <c r="M50" s="206">
        <v>27.14</v>
      </c>
      <c r="N50" s="206">
        <v>34.86</v>
      </c>
      <c r="O50" s="206">
        <v>0</v>
      </c>
      <c r="P50" s="206">
        <v>40.71</v>
      </c>
      <c r="Q50" s="206">
        <v>6.45</v>
      </c>
      <c r="R50" s="206">
        <v>12.51</v>
      </c>
      <c r="S50" s="206">
        <v>7.79</v>
      </c>
      <c r="T50" s="206">
        <v>0</v>
      </c>
      <c r="U50" s="206">
        <v>20.59</v>
      </c>
      <c r="V50" s="206">
        <v>3.22</v>
      </c>
      <c r="W50" s="206">
        <v>13.7</v>
      </c>
      <c r="X50" s="206">
        <v>29.02</v>
      </c>
      <c r="Y50" s="206">
        <v>0</v>
      </c>
      <c r="Z50" s="206">
        <v>74.72</v>
      </c>
      <c r="AA50" s="206">
        <v>26.61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18.7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9.02</v>
      </c>
      <c r="L51" s="206">
        <v>370.29</v>
      </c>
      <c r="M51" s="206">
        <v>27.14</v>
      </c>
      <c r="N51" s="206">
        <v>34.86</v>
      </c>
      <c r="O51" s="206">
        <v>0</v>
      </c>
      <c r="P51" s="206">
        <v>40.71</v>
      </c>
      <c r="Q51" s="206">
        <v>6.45</v>
      </c>
      <c r="R51" s="206">
        <v>12.51</v>
      </c>
      <c r="S51" s="206">
        <v>7.79</v>
      </c>
      <c r="T51" s="206">
        <v>0</v>
      </c>
      <c r="U51" s="206">
        <v>20.59</v>
      </c>
      <c r="V51" s="206">
        <v>3.22</v>
      </c>
      <c r="W51" s="206">
        <v>13.7</v>
      </c>
      <c r="X51" s="206">
        <v>29.02</v>
      </c>
      <c r="Y51" s="206">
        <v>0</v>
      </c>
      <c r="Z51" s="206">
        <v>74.72</v>
      </c>
      <c r="AA51" s="206">
        <v>26.61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55.17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18.7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9.02</v>
      </c>
      <c r="L52" s="206">
        <v>327.01</v>
      </c>
      <c r="M52" s="206">
        <v>27.14</v>
      </c>
      <c r="N52" s="206">
        <v>34.86</v>
      </c>
      <c r="O52" s="206">
        <v>0</v>
      </c>
      <c r="P52" s="206">
        <v>40.71</v>
      </c>
      <c r="Q52" s="206">
        <v>0</v>
      </c>
      <c r="R52" s="206">
        <v>12.51</v>
      </c>
      <c r="S52" s="206">
        <v>7.79</v>
      </c>
      <c r="T52" s="206">
        <v>0</v>
      </c>
      <c r="U52" s="206">
        <v>20.59</v>
      </c>
      <c r="V52" s="206">
        <v>3.22</v>
      </c>
      <c r="W52" s="206">
        <v>13.7</v>
      </c>
      <c r="X52" s="206">
        <v>29.02</v>
      </c>
      <c r="Y52" s="206">
        <v>0</v>
      </c>
      <c r="Z52" s="206">
        <v>74.72</v>
      </c>
      <c r="AA52" s="206">
        <v>26.61</v>
      </c>
      <c r="AB52" s="206">
        <v>0</v>
      </c>
      <c r="AC52" s="206">
        <v>8.6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55.17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18.7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9.02</v>
      </c>
      <c r="L53" s="206">
        <v>317.39999999999998</v>
      </c>
      <c r="M53" s="206">
        <v>27.14</v>
      </c>
      <c r="N53" s="206">
        <v>34.86</v>
      </c>
      <c r="O53" s="206">
        <v>0</v>
      </c>
      <c r="P53" s="206">
        <v>40.71</v>
      </c>
      <c r="Q53" s="206">
        <v>0</v>
      </c>
      <c r="R53" s="206">
        <v>12.51</v>
      </c>
      <c r="S53" s="206">
        <v>8.1</v>
      </c>
      <c r="T53" s="206">
        <v>0</v>
      </c>
      <c r="U53" s="206">
        <v>20.59</v>
      </c>
      <c r="V53" s="206">
        <v>3.5</v>
      </c>
      <c r="W53" s="206">
        <v>13.7</v>
      </c>
      <c r="X53" s="206">
        <v>29.02</v>
      </c>
      <c r="Y53" s="206">
        <v>0</v>
      </c>
      <c r="Z53" s="206">
        <v>74.72</v>
      </c>
      <c r="AA53" s="206">
        <v>26.61</v>
      </c>
      <c r="AB53" s="206">
        <v>0</v>
      </c>
      <c r="AC53" s="206">
        <v>8.6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55.17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9.02</v>
      </c>
      <c r="L54" s="206">
        <v>278.92</v>
      </c>
      <c r="M54" s="206">
        <v>27.14</v>
      </c>
      <c r="N54" s="206">
        <v>34.86</v>
      </c>
      <c r="O54" s="206">
        <v>0</v>
      </c>
      <c r="P54" s="206">
        <v>40.71</v>
      </c>
      <c r="Q54" s="206">
        <v>0</v>
      </c>
      <c r="R54" s="206">
        <v>12.51</v>
      </c>
      <c r="S54" s="206">
        <v>7.79</v>
      </c>
      <c r="T54" s="206">
        <v>0</v>
      </c>
      <c r="U54" s="206">
        <v>20.59</v>
      </c>
      <c r="V54" s="206">
        <v>3.56</v>
      </c>
      <c r="W54" s="206">
        <v>13.7</v>
      </c>
      <c r="X54" s="206">
        <v>29.02</v>
      </c>
      <c r="Y54" s="206">
        <v>0</v>
      </c>
      <c r="Z54" s="206">
        <v>74.72</v>
      </c>
      <c r="AA54" s="206">
        <v>26.61</v>
      </c>
      <c r="AB54" s="206">
        <v>0</v>
      </c>
      <c r="AC54" s="206">
        <v>8.6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57.47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9.02</v>
      </c>
      <c r="L55" s="206">
        <v>278.92</v>
      </c>
      <c r="M55" s="206">
        <v>27.14</v>
      </c>
      <c r="N55" s="206">
        <v>34.86</v>
      </c>
      <c r="O55" s="206">
        <v>0</v>
      </c>
      <c r="P55" s="206">
        <v>40.71</v>
      </c>
      <c r="Q55" s="206">
        <v>0</v>
      </c>
      <c r="R55" s="206">
        <v>12.51</v>
      </c>
      <c r="S55" s="206">
        <v>7.79</v>
      </c>
      <c r="T55" s="206">
        <v>0</v>
      </c>
      <c r="U55" s="206">
        <v>20.59</v>
      </c>
      <c r="V55" s="206">
        <v>3.56</v>
      </c>
      <c r="W55" s="206">
        <v>13.7</v>
      </c>
      <c r="X55" s="206">
        <v>29.02</v>
      </c>
      <c r="Y55" s="206">
        <v>0</v>
      </c>
      <c r="Z55" s="206">
        <v>74.72</v>
      </c>
      <c r="AA55" s="206">
        <v>26.61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57.47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9.02</v>
      </c>
      <c r="L56" s="206">
        <v>278.92</v>
      </c>
      <c r="M56" s="206">
        <v>27.14</v>
      </c>
      <c r="N56" s="206">
        <v>34.86</v>
      </c>
      <c r="O56" s="206">
        <v>0</v>
      </c>
      <c r="P56" s="206">
        <v>40.71</v>
      </c>
      <c r="Q56" s="206">
        <v>0</v>
      </c>
      <c r="R56" s="206">
        <v>12.51</v>
      </c>
      <c r="S56" s="206">
        <v>7.79</v>
      </c>
      <c r="T56" s="206">
        <v>0</v>
      </c>
      <c r="U56" s="206">
        <v>20.59</v>
      </c>
      <c r="V56" s="206">
        <v>3.64</v>
      </c>
      <c r="W56" s="206">
        <v>13.7</v>
      </c>
      <c r="X56" s="206">
        <v>29.02</v>
      </c>
      <c r="Y56" s="206">
        <v>0</v>
      </c>
      <c r="Z56" s="206">
        <v>74.72</v>
      </c>
      <c r="AA56" s="206">
        <v>26.61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57.47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9.02</v>
      </c>
      <c r="L57" s="206">
        <v>278.92</v>
      </c>
      <c r="M57" s="206">
        <v>27.14</v>
      </c>
      <c r="N57" s="206">
        <v>34.86</v>
      </c>
      <c r="O57" s="206">
        <v>0</v>
      </c>
      <c r="P57" s="206">
        <v>40.71</v>
      </c>
      <c r="Q57" s="206">
        <v>0</v>
      </c>
      <c r="R57" s="206">
        <v>12.51</v>
      </c>
      <c r="S57" s="206">
        <v>7.79</v>
      </c>
      <c r="T57" s="206">
        <v>0</v>
      </c>
      <c r="U57" s="206">
        <v>20.59</v>
      </c>
      <c r="V57" s="206">
        <v>3.33</v>
      </c>
      <c r="W57" s="206">
        <v>13.7</v>
      </c>
      <c r="X57" s="206">
        <v>29.02</v>
      </c>
      <c r="Y57" s="206">
        <v>0</v>
      </c>
      <c r="Z57" s="206">
        <v>74.72</v>
      </c>
      <c r="AA57" s="206">
        <v>26.61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57.47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9.02</v>
      </c>
      <c r="L58" s="206">
        <v>307.77999999999997</v>
      </c>
      <c r="M58" s="206">
        <v>27.14</v>
      </c>
      <c r="N58" s="206">
        <v>34.86</v>
      </c>
      <c r="O58" s="206">
        <v>0</v>
      </c>
      <c r="P58" s="206">
        <v>40.71</v>
      </c>
      <c r="Q58" s="206">
        <v>0</v>
      </c>
      <c r="R58" s="206">
        <v>12.51</v>
      </c>
      <c r="S58" s="206">
        <v>7.79</v>
      </c>
      <c r="T58" s="206">
        <v>0</v>
      </c>
      <c r="U58" s="206">
        <v>20.59</v>
      </c>
      <c r="V58" s="206">
        <v>3.33</v>
      </c>
      <c r="W58" s="206">
        <v>13.7</v>
      </c>
      <c r="X58" s="206">
        <v>29.02</v>
      </c>
      <c r="Y58" s="206">
        <v>0</v>
      </c>
      <c r="Z58" s="206">
        <v>74.72</v>
      </c>
      <c r="AA58" s="206">
        <v>26.61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57.47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9.02</v>
      </c>
      <c r="L59" s="206">
        <v>307.77999999999997</v>
      </c>
      <c r="M59" s="206">
        <v>27.14</v>
      </c>
      <c r="N59" s="206">
        <v>34.86</v>
      </c>
      <c r="O59" s="206">
        <v>0</v>
      </c>
      <c r="P59" s="206">
        <v>42.12</v>
      </c>
      <c r="Q59" s="206">
        <v>0</v>
      </c>
      <c r="R59" s="206">
        <v>12.51</v>
      </c>
      <c r="S59" s="206">
        <v>7.79</v>
      </c>
      <c r="T59" s="206">
        <v>0</v>
      </c>
      <c r="U59" s="206">
        <v>20.59</v>
      </c>
      <c r="V59" s="206">
        <v>3.22</v>
      </c>
      <c r="W59" s="206">
        <v>13.7</v>
      </c>
      <c r="X59" s="206">
        <v>29.02</v>
      </c>
      <c r="Y59" s="206">
        <v>0</v>
      </c>
      <c r="Z59" s="206">
        <v>74.72</v>
      </c>
      <c r="AA59" s="206">
        <v>26.61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57.47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9.02</v>
      </c>
      <c r="L60" s="206">
        <v>307.77999999999997</v>
      </c>
      <c r="M60" s="206">
        <v>27.14</v>
      </c>
      <c r="N60" s="206">
        <v>34.86</v>
      </c>
      <c r="O60" s="206">
        <v>0</v>
      </c>
      <c r="P60" s="206">
        <v>42.12</v>
      </c>
      <c r="Q60" s="206">
        <v>0</v>
      </c>
      <c r="R60" s="206">
        <v>12.51</v>
      </c>
      <c r="S60" s="206">
        <v>7.79</v>
      </c>
      <c r="T60" s="206">
        <v>0</v>
      </c>
      <c r="U60" s="206">
        <v>20.59</v>
      </c>
      <c r="V60" s="206">
        <v>3.22</v>
      </c>
      <c r="W60" s="206">
        <v>13.7</v>
      </c>
      <c r="X60" s="206">
        <v>29.02</v>
      </c>
      <c r="Y60" s="206">
        <v>0</v>
      </c>
      <c r="Z60" s="206">
        <v>74.72</v>
      </c>
      <c r="AA60" s="206">
        <v>26.61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57.47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9.02</v>
      </c>
      <c r="L61" s="206">
        <v>307.77999999999997</v>
      </c>
      <c r="M61" s="206">
        <v>27.14</v>
      </c>
      <c r="N61" s="206">
        <v>34.86</v>
      </c>
      <c r="O61" s="206">
        <v>0</v>
      </c>
      <c r="P61" s="206">
        <v>42.12</v>
      </c>
      <c r="Q61" s="206">
        <v>0</v>
      </c>
      <c r="R61" s="206">
        <v>12.51</v>
      </c>
      <c r="S61" s="206">
        <v>7.79</v>
      </c>
      <c r="T61" s="206">
        <v>0</v>
      </c>
      <c r="U61" s="206">
        <v>20.59</v>
      </c>
      <c r="V61" s="206">
        <v>3.27</v>
      </c>
      <c r="W61" s="206">
        <v>13.7</v>
      </c>
      <c r="X61" s="206">
        <v>29.02</v>
      </c>
      <c r="Y61" s="206">
        <v>0</v>
      </c>
      <c r="Z61" s="206">
        <v>74.72</v>
      </c>
      <c r="AA61" s="206">
        <v>26.61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57.47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9.02</v>
      </c>
      <c r="L62" s="206">
        <v>307.77999999999997</v>
      </c>
      <c r="M62" s="206">
        <v>27.14</v>
      </c>
      <c r="N62" s="206">
        <v>34.86</v>
      </c>
      <c r="O62" s="206">
        <v>0</v>
      </c>
      <c r="P62" s="206">
        <v>42.12</v>
      </c>
      <c r="Q62" s="206">
        <v>0</v>
      </c>
      <c r="R62" s="206">
        <v>12.51</v>
      </c>
      <c r="S62" s="206">
        <v>7.79</v>
      </c>
      <c r="T62" s="206">
        <v>0</v>
      </c>
      <c r="U62" s="206">
        <v>20.59</v>
      </c>
      <c r="V62" s="206">
        <v>3.28</v>
      </c>
      <c r="W62" s="206">
        <v>13.7</v>
      </c>
      <c r="X62" s="206">
        <v>29.02</v>
      </c>
      <c r="Y62" s="206">
        <v>0</v>
      </c>
      <c r="Z62" s="206">
        <v>74.72</v>
      </c>
      <c r="AA62" s="206">
        <v>26.61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57.47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9.02</v>
      </c>
      <c r="L63" s="206">
        <v>307.77999999999997</v>
      </c>
      <c r="M63" s="206">
        <v>27.14</v>
      </c>
      <c r="N63" s="206">
        <v>34.86</v>
      </c>
      <c r="O63" s="206">
        <v>0</v>
      </c>
      <c r="P63" s="206">
        <v>42.12</v>
      </c>
      <c r="Q63" s="206">
        <v>0</v>
      </c>
      <c r="R63" s="206">
        <v>12.51</v>
      </c>
      <c r="S63" s="206">
        <v>7.79</v>
      </c>
      <c r="T63" s="206">
        <v>0</v>
      </c>
      <c r="U63" s="206">
        <v>20.59</v>
      </c>
      <c r="V63" s="206">
        <v>3.28</v>
      </c>
      <c r="W63" s="206">
        <v>13.7</v>
      </c>
      <c r="X63" s="206">
        <v>29.02</v>
      </c>
      <c r="Y63" s="206">
        <v>0</v>
      </c>
      <c r="Z63" s="206">
        <v>74.72</v>
      </c>
      <c r="AA63" s="206">
        <v>26.61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57.47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9.02</v>
      </c>
      <c r="L64" s="206">
        <v>370.3</v>
      </c>
      <c r="M64" s="206">
        <v>27.14</v>
      </c>
      <c r="N64" s="206">
        <v>34.86</v>
      </c>
      <c r="O64" s="206">
        <v>0</v>
      </c>
      <c r="P64" s="206">
        <v>42.12</v>
      </c>
      <c r="Q64" s="206">
        <v>6.45</v>
      </c>
      <c r="R64" s="206">
        <v>12.51</v>
      </c>
      <c r="S64" s="206">
        <v>7.79</v>
      </c>
      <c r="T64" s="206">
        <v>0</v>
      </c>
      <c r="U64" s="206">
        <v>20.59</v>
      </c>
      <c r="V64" s="206">
        <v>3.28</v>
      </c>
      <c r="W64" s="206">
        <v>13.7</v>
      </c>
      <c r="X64" s="206">
        <v>29.02</v>
      </c>
      <c r="Y64" s="206">
        <v>0</v>
      </c>
      <c r="Z64" s="206">
        <v>74.72</v>
      </c>
      <c r="AA64" s="206">
        <v>26.61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9.02</v>
      </c>
      <c r="L65" s="206">
        <v>370.3</v>
      </c>
      <c r="M65" s="206">
        <v>27.14</v>
      </c>
      <c r="N65" s="206">
        <v>34.86</v>
      </c>
      <c r="O65" s="206">
        <v>0</v>
      </c>
      <c r="P65" s="206">
        <v>42.12</v>
      </c>
      <c r="Q65" s="206">
        <v>6.45</v>
      </c>
      <c r="R65" s="206">
        <v>12.51</v>
      </c>
      <c r="S65" s="206">
        <v>7.79</v>
      </c>
      <c r="T65" s="206">
        <v>0</v>
      </c>
      <c r="U65" s="206">
        <v>20.59</v>
      </c>
      <c r="V65" s="206">
        <v>3.28</v>
      </c>
      <c r="W65" s="206">
        <v>13.07</v>
      </c>
      <c r="X65" s="206">
        <v>29.02</v>
      </c>
      <c r="Y65" s="206">
        <v>0</v>
      </c>
      <c r="Z65" s="206">
        <v>74.72</v>
      </c>
      <c r="AA65" s="206">
        <v>26.61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9.02</v>
      </c>
      <c r="L66" s="206">
        <v>370.24</v>
      </c>
      <c r="M66" s="206">
        <v>27.14</v>
      </c>
      <c r="N66" s="206">
        <v>34.86</v>
      </c>
      <c r="O66" s="206">
        <v>0</v>
      </c>
      <c r="P66" s="206">
        <v>42.12</v>
      </c>
      <c r="Q66" s="206">
        <v>6.23</v>
      </c>
      <c r="R66" s="206">
        <v>12.51</v>
      </c>
      <c r="S66" s="206">
        <v>7.57</v>
      </c>
      <c r="T66" s="206">
        <v>0</v>
      </c>
      <c r="U66" s="206">
        <v>20.59</v>
      </c>
      <c r="V66" s="206">
        <v>3.28</v>
      </c>
      <c r="W66" s="206">
        <v>13.07</v>
      </c>
      <c r="X66" s="206">
        <v>29.02</v>
      </c>
      <c r="Y66" s="206">
        <v>0</v>
      </c>
      <c r="Z66" s="206">
        <v>74.72</v>
      </c>
      <c r="AA66" s="206">
        <v>26.61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9.02</v>
      </c>
      <c r="L67" s="206">
        <v>370.29</v>
      </c>
      <c r="M67" s="206">
        <v>27.14</v>
      </c>
      <c r="N67" s="206">
        <v>34.86</v>
      </c>
      <c r="O67" s="206">
        <v>0</v>
      </c>
      <c r="P67" s="206">
        <v>42.12</v>
      </c>
      <c r="Q67" s="206">
        <v>6.45</v>
      </c>
      <c r="R67" s="206">
        <v>12.51</v>
      </c>
      <c r="S67" s="206">
        <v>7.79</v>
      </c>
      <c r="T67" s="206">
        <v>0</v>
      </c>
      <c r="U67" s="206">
        <v>20.59</v>
      </c>
      <c r="V67" s="206">
        <v>3.28</v>
      </c>
      <c r="W67" s="206">
        <v>13.07</v>
      </c>
      <c r="X67" s="206">
        <v>29.02</v>
      </c>
      <c r="Y67" s="206">
        <v>0</v>
      </c>
      <c r="Z67" s="206">
        <v>74.72</v>
      </c>
      <c r="AA67" s="206">
        <v>26.61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9.02</v>
      </c>
      <c r="L68" s="206">
        <v>370.29</v>
      </c>
      <c r="M68" s="206">
        <v>27.14</v>
      </c>
      <c r="N68" s="206">
        <v>34.86</v>
      </c>
      <c r="O68" s="206">
        <v>0</v>
      </c>
      <c r="P68" s="206">
        <v>42.12</v>
      </c>
      <c r="Q68" s="206">
        <v>6.45</v>
      </c>
      <c r="R68" s="206">
        <v>12.51</v>
      </c>
      <c r="S68" s="206">
        <v>7.79</v>
      </c>
      <c r="T68" s="206">
        <v>0</v>
      </c>
      <c r="U68" s="206">
        <v>20.59</v>
      </c>
      <c r="V68" s="206">
        <v>3.28</v>
      </c>
      <c r="W68" s="206">
        <v>13.07</v>
      </c>
      <c r="X68" s="206">
        <v>29.02</v>
      </c>
      <c r="Y68" s="206">
        <v>0</v>
      </c>
      <c r="Z68" s="206">
        <v>74.72</v>
      </c>
      <c r="AA68" s="206">
        <v>26.61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18.7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9.02</v>
      </c>
      <c r="L69" s="206">
        <v>370.29</v>
      </c>
      <c r="M69" s="206">
        <v>27.14</v>
      </c>
      <c r="N69" s="206">
        <v>34.86</v>
      </c>
      <c r="O69" s="206">
        <v>0</v>
      </c>
      <c r="P69" s="206">
        <v>42.12</v>
      </c>
      <c r="Q69" s="206">
        <v>6.45</v>
      </c>
      <c r="R69" s="206">
        <v>12.51</v>
      </c>
      <c r="S69" s="206">
        <v>7.79</v>
      </c>
      <c r="T69" s="206">
        <v>0</v>
      </c>
      <c r="U69" s="206">
        <v>20.59</v>
      </c>
      <c r="V69" s="206">
        <v>3.28</v>
      </c>
      <c r="W69" s="206">
        <v>12.9</v>
      </c>
      <c r="X69" s="206">
        <v>29.02</v>
      </c>
      <c r="Y69" s="206">
        <v>0</v>
      </c>
      <c r="Z69" s="206">
        <v>74.72</v>
      </c>
      <c r="AA69" s="206">
        <v>26.61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11.92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9.02</v>
      </c>
      <c r="L70" s="206">
        <v>370.29</v>
      </c>
      <c r="M70" s="206">
        <v>27.14</v>
      </c>
      <c r="N70" s="206">
        <v>34.86</v>
      </c>
      <c r="O70" s="206">
        <v>0</v>
      </c>
      <c r="P70" s="206">
        <v>42.12</v>
      </c>
      <c r="Q70" s="206">
        <v>6.45</v>
      </c>
      <c r="R70" s="206">
        <v>12.51</v>
      </c>
      <c r="S70" s="206">
        <v>7.79</v>
      </c>
      <c r="T70" s="206">
        <v>0</v>
      </c>
      <c r="U70" s="206">
        <v>20.59</v>
      </c>
      <c r="V70" s="206">
        <v>3.28</v>
      </c>
      <c r="W70" s="206">
        <v>12.9</v>
      </c>
      <c r="X70" s="206">
        <v>29.02</v>
      </c>
      <c r="Y70" s="206">
        <v>0</v>
      </c>
      <c r="Z70" s="206">
        <v>74.72</v>
      </c>
      <c r="AA70" s="206">
        <v>26.61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5.68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9.02</v>
      </c>
      <c r="L71" s="206">
        <v>370.29</v>
      </c>
      <c r="M71" s="206">
        <v>27.14</v>
      </c>
      <c r="N71" s="206">
        <v>34.86</v>
      </c>
      <c r="O71" s="206">
        <v>0</v>
      </c>
      <c r="P71" s="206">
        <v>42.12</v>
      </c>
      <c r="Q71" s="206">
        <v>6.45</v>
      </c>
      <c r="R71" s="206">
        <v>12.51</v>
      </c>
      <c r="S71" s="206">
        <v>7.79</v>
      </c>
      <c r="T71" s="206">
        <v>0</v>
      </c>
      <c r="U71" s="206">
        <v>20.59</v>
      </c>
      <c r="V71" s="206">
        <v>3.28</v>
      </c>
      <c r="W71" s="206">
        <v>12.9</v>
      </c>
      <c r="X71" s="206">
        <v>29.02</v>
      </c>
      <c r="Y71" s="206">
        <v>0</v>
      </c>
      <c r="Z71" s="206">
        <v>74.72</v>
      </c>
      <c r="AA71" s="206">
        <v>26.61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1.32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9.02</v>
      </c>
      <c r="L72" s="206">
        <v>370.29</v>
      </c>
      <c r="M72" s="206">
        <v>27.14</v>
      </c>
      <c r="N72" s="206">
        <v>34.86</v>
      </c>
      <c r="O72" s="206">
        <v>0</v>
      </c>
      <c r="P72" s="206">
        <v>42.12</v>
      </c>
      <c r="Q72" s="206">
        <v>6.45</v>
      </c>
      <c r="R72" s="206">
        <v>12.51</v>
      </c>
      <c r="S72" s="206">
        <v>7.79</v>
      </c>
      <c r="T72" s="206">
        <v>0</v>
      </c>
      <c r="U72" s="206">
        <v>20.59</v>
      </c>
      <c r="V72" s="206">
        <v>3.28</v>
      </c>
      <c r="W72" s="206">
        <v>12.9</v>
      </c>
      <c r="X72" s="206">
        <v>29.02</v>
      </c>
      <c r="Y72" s="206">
        <v>0</v>
      </c>
      <c r="Z72" s="206">
        <v>74.72</v>
      </c>
      <c r="AA72" s="206">
        <v>26.61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9.02</v>
      </c>
      <c r="L73" s="206">
        <v>370.29</v>
      </c>
      <c r="M73" s="206">
        <v>27.14</v>
      </c>
      <c r="N73" s="206">
        <v>34.86</v>
      </c>
      <c r="O73" s="206">
        <v>0</v>
      </c>
      <c r="P73" s="206">
        <v>42.12</v>
      </c>
      <c r="Q73" s="206">
        <v>6.45</v>
      </c>
      <c r="R73" s="206">
        <v>12.51</v>
      </c>
      <c r="S73" s="206">
        <v>7.79</v>
      </c>
      <c r="T73" s="206">
        <v>0</v>
      </c>
      <c r="U73" s="206">
        <v>20.59</v>
      </c>
      <c r="V73" s="206">
        <v>3.28</v>
      </c>
      <c r="W73" s="206">
        <v>12.9</v>
      </c>
      <c r="X73" s="206">
        <v>29.02</v>
      </c>
      <c r="Y73" s="206">
        <v>0</v>
      </c>
      <c r="Z73" s="206">
        <v>74.72</v>
      </c>
      <c r="AA73" s="206">
        <v>26.61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9.02</v>
      </c>
      <c r="L74" s="206">
        <v>370.29</v>
      </c>
      <c r="M74" s="206">
        <v>27.14</v>
      </c>
      <c r="N74" s="206">
        <v>34.86</v>
      </c>
      <c r="O74" s="206">
        <v>0</v>
      </c>
      <c r="P74" s="206">
        <v>42.12</v>
      </c>
      <c r="Q74" s="206">
        <v>6.45</v>
      </c>
      <c r="R74" s="206">
        <v>12.51</v>
      </c>
      <c r="S74" s="206">
        <v>7.79</v>
      </c>
      <c r="T74" s="206">
        <v>0</v>
      </c>
      <c r="U74" s="206">
        <v>20.59</v>
      </c>
      <c r="V74" s="206">
        <v>3.28</v>
      </c>
      <c r="W74" s="206">
        <v>12.9</v>
      </c>
      <c r="X74" s="206">
        <v>29.02</v>
      </c>
      <c r="Y74" s="206">
        <v>0</v>
      </c>
      <c r="Z74" s="206">
        <v>74.72</v>
      </c>
      <c r="AA74" s="206">
        <v>26.61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9.02</v>
      </c>
      <c r="L75" s="206">
        <v>370.29</v>
      </c>
      <c r="M75" s="206">
        <v>27.14</v>
      </c>
      <c r="N75" s="206">
        <v>34.86</v>
      </c>
      <c r="O75" s="206">
        <v>0</v>
      </c>
      <c r="P75" s="206">
        <v>42.12</v>
      </c>
      <c r="Q75" s="206">
        <v>6.45</v>
      </c>
      <c r="R75" s="206">
        <v>12.51</v>
      </c>
      <c r="S75" s="206">
        <v>7.79</v>
      </c>
      <c r="T75" s="206">
        <v>0</v>
      </c>
      <c r="U75" s="206">
        <v>20.59</v>
      </c>
      <c r="V75" s="206">
        <v>3.28</v>
      </c>
      <c r="W75" s="206">
        <v>12.9</v>
      </c>
      <c r="X75" s="206">
        <v>29.02</v>
      </c>
      <c r="Y75" s="206">
        <v>0</v>
      </c>
      <c r="Z75" s="206">
        <v>74.72</v>
      </c>
      <c r="AA75" s="206">
        <v>26.61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9.02</v>
      </c>
      <c r="L76" s="206">
        <v>370.29</v>
      </c>
      <c r="M76" s="206">
        <v>27.14</v>
      </c>
      <c r="N76" s="206">
        <v>34.86</v>
      </c>
      <c r="O76" s="206">
        <v>0</v>
      </c>
      <c r="P76" s="206">
        <v>42.12</v>
      </c>
      <c r="Q76" s="206">
        <v>6.45</v>
      </c>
      <c r="R76" s="206">
        <v>12.51</v>
      </c>
      <c r="S76" s="206">
        <v>7.79</v>
      </c>
      <c r="T76" s="206">
        <v>0</v>
      </c>
      <c r="U76" s="206">
        <v>20.59</v>
      </c>
      <c r="V76" s="206">
        <v>3.28</v>
      </c>
      <c r="W76" s="206">
        <v>12.9</v>
      </c>
      <c r="X76" s="206">
        <v>29.02</v>
      </c>
      <c r="Y76" s="206">
        <v>0</v>
      </c>
      <c r="Z76" s="206">
        <v>74.72</v>
      </c>
      <c r="AA76" s="206">
        <v>26.61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9.02</v>
      </c>
      <c r="L77" s="206">
        <v>370.29</v>
      </c>
      <c r="M77" s="206">
        <v>27.14</v>
      </c>
      <c r="N77" s="206">
        <v>34.86</v>
      </c>
      <c r="O77" s="206">
        <v>0</v>
      </c>
      <c r="P77" s="206">
        <v>42.12</v>
      </c>
      <c r="Q77" s="206">
        <v>6.45</v>
      </c>
      <c r="R77" s="206">
        <v>12.51</v>
      </c>
      <c r="S77" s="206">
        <v>7.79</v>
      </c>
      <c r="T77" s="206">
        <v>0</v>
      </c>
      <c r="U77" s="206">
        <v>20.59</v>
      </c>
      <c r="V77" s="206">
        <v>3.28</v>
      </c>
      <c r="W77" s="206">
        <v>12.9</v>
      </c>
      <c r="X77" s="206">
        <v>29.02</v>
      </c>
      <c r="Y77" s="206">
        <v>0</v>
      </c>
      <c r="Z77" s="206">
        <v>74.72</v>
      </c>
      <c r="AA77" s="206">
        <v>26.61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9.02</v>
      </c>
      <c r="L78" s="206">
        <v>370.29</v>
      </c>
      <c r="M78" s="206">
        <v>27.14</v>
      </c>
      <c r="N78" s="206">
        <v>34.86</v>
      </c>
      <c r="O78" s="206">
        <v>0</v>
      </c>
      <c r="P78" s="206">
        <v>42.12</v>
      </c>
      <c r="Q78" s="206">
        <v>6.45</v>
      </c>
      <c r="R78" s="206">
        <v>12.51</v>
      </c>
      <c r="S78" s="206">
        <v>7.79</v>
      </c>
      <c r="T78" s="206">
        <v>0</v>
      </c>
      <c r="U78" s="206">
        <v>20.59</v>
      </c>
      <c r="V78" s="206">
        <v>3.28</v>
      </c>
      <c r="W78" s="206">
        <v>12.9</v>
      </c>
      <c r="X78" s="206">
        <v>29.02</v>
      </c>
      <c r="Y78" s="206">
        <v>0</v>
      </c>
      <c r="Z78" s="206">
        <v>74.72</v>
      </c>
      <c r="AA78" s="206">
        <v>26.61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9.02</v>
      </c>
      <c r="L79" s="206">
        <v>370.29</v>
      </c>
      <c r="M79" s="206">
        <v>27.14</v>
      </c>
      <c r="N79" s="206">
        <v>34.86</v>
      </c>
      <c r="O79" s="206">
        <v>0</v>
      </c>
      <c r="P79" s="206">
        <v>42.12</v>
      </c>
      <c r="Q79" s="206">
        <v>6.45</v>
      </c>
      <c r="R79" s="206">
        <v>12.51</v>
      </c>
      <c r="S79" s="206">
        <v>7.79</v>
      </c>
      <c r="T79" s="206">
        <v>0</v>
      </c>
      <c r="U79" s="206">
        <v>20.59</v>
      </c>
      <c r="V79" s="206">
        <v>3.28</v>
      </c>
      <c r="W79" s="206">
        <v>12.9</v>
      </c>
      <c r="X79" s="206">
        <v>29.02</v>
      </c>
      <c r="Y79" s="206">
        <v>0</v>
      </c>
      <c r="Z79" s="206">
        <v>74.72</v>
      </c>
      <c r="AA79" s="206">
        <v>26.61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9.02</v>
      </c>
      <c r="L80" s="206">
        <v>370.29</v>
      </c>
      <c r="M80" s="206">
        <v>27.14</v>
      </c>
      <c r="N80" s="206">
        <v>34.86</v>
      </c>
      <c r="O80" s="206">
        <v>0</v>
      </c>
      <c r="P80" s="206">
        <v>42.12</v>
      </c>
      <c r="Q80" s="206">
        <v>6.45</v>
      </c>
      <c r="R80" s="206">
        <v>12.51</v>
      </c>
      <c r="S80" s="206">
        <v>7.79</v>
      </c>
      <c r="T80" s="206">
        <v>0</v>
      </c>
      <c r="U80" s="206">
        <v>20.59</v>
      </c>
      <c r="V80" s="206">
        <v>3.28</v>
      </c>
      <c r="W80" s="206">
        <v>12.9</v>
      </c>
      <c r="X80" s="206">
        <v>29.02</v>
      </c>
      <c r="Y80" s="206">
        <v>0</v>
      </c>
      <c r="Z80" s="206">
        <v>74.72</v>
      </c>
      <c r="AA80" s="206">
        <v>26.61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9.02</v>
      </c>
      <c r="L81" s="206">
        <v>370.29</v>
      </c>
      <c r="M81" s="206">
        <v>27.14</v>
      </c>
      <c r="N81" s="206">
        <v>34.86</v>
      </c>
      <c r="O81" s="206">
        <v>0</v>
      </c>
      <c r="P81" s="206">
        <v>42.12</v>
      </c>
      <c r="Q81" s="206">
        <v>6.7</v>
      </c>
      <c r="R81" s="206">
        <v>12.51</v>
      </c>
      <c r="S81" s="206">
        <v>7.79</v>
      </c>
      <c r="T81" s="206">
        <v>0</v>
      </c>
      <c r="U81" s="206">
        <v>20.59</v>
      </c>
      <c r="V81" s="206">
        <v>3.28</v>
      </c>
      <c r="W81" s="206">
        <v>12.9</v>
      </c>
      <c r="X81" s="206">
        <v>29.02</v>
      </c>
      <c r="Y81" s="206">
        <v>0</v>
      </c>
      <c r="Z81" s="206">
        <v>74.72</v>
      </c>
      <c r="AA81" s="206">
        <v>26.61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9.02</v>
      </c>
      <c r="L82" s="206">
        <v>370.29</v>
      </c>
      <c r="M82" s="206">
        <v>27.14</v>
      </c>
      <c r="N82" s="206">
        <v>34.86</v>
      </c>
      <c r="O82" s="206">
        <v>0</v>
      </c>
      <c r="P82" s="206">
        <v>42.12</v>
      </c>
      <c r="Q82" s="206">
        <v>6.45</v>
      </c>
      <c r="R82" s="206">
        <v>12.51</v>
      </c>
      <c r="S82" s="206">
        <v>7.79</v>
      </c>
      <c r="T82" s="206">
        <v>0</v>
      </c>
      <c r="U82" s="206">
        <v>20.59</v>
      </c>
      <c r="V82" s="206">
        <v>3.28</v>
      </c>
      <c r="W82" s="206">
        <v>12.9</v>
      </c>
      <c r="X82" s="206">
        <v>29.02</v>
      </c>
      <c r="Y82" s="206">
        <v>0</v>
      </c>
      <c r="Z82" s="206">
        <v>74.72</v>
      </c>
      <c r="AA82" s="206">
        <v>26.61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9.02</v>
      </c>
      <c r="L83" s="206">
        <v>370.29</v>
      </c>
      <c r="M83" s="206">
        <v>27.14</v>
      </c>
      <c r="N83" s="206">
        <v>34.86</v>
      </c>
      <c r="O83" s="206">
        <v>0</v>
      </c>
      <c r="P83" s="206">
        <v>42.12</v>
      </c>
      <c r="Q83" s="206">
        <v>6.45</v>
      </c>
      <c r="R83" s="206">
        <v>12.51</v>
      </c>
      <c r="S83" s="206">
        <v>7.79</v>
      </c>
      <c r="T83" s="206">
        <v>0</v>
      </c>
      <c r="U83" s="206">
        <v>20.59</v>
      </c>
      <c r="V83" s="206">
        <v>3.28</v>
      </c>
      <c r="W83" s="206">
        <v>12.9</v>
      </c>
      <c r="X83" s="206">
        <v>29.02</v>
      </c>
      <c r="Y83" s="206">
        <v>0</v>
      </c>
      <c r="Z83" s="206">
        <v>74.72</v>
      </c>
      <c r="AA83" s="206">
        <v>26.61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9.02</v>
      </c>
      <c r="L84" s="206">
        <v>370.29</v>
      </c>
      <c r="M84" s="206">
        <v>27.14</v>
      </c>
      <c r="N84" s="206">
        <v>34.86</v>
      </c>
      <c r="O84" s="206">
        <v>0</v>
      </c>
      <c r="P84" s="206">
        <v>42.12</v>
      </c>
      <c r="Q84" s="206">
        <v>6.45</v>
      </c>
      <c r="R84" s="206">
        <v>12.51</v>
      </c>
      <c r="S84" s="206">
        <v>7.79</v>
      </c>
      <c r="T84" s="206">
        <v>0</v>
      </c>
      <c r="U84" s="206">
        <v>20.59</v>
      </c>
      <c r="V84" s="206">
        <v>3.28</v>
      </c>
      <c r="W84" s="206">
        <v>12.9</v>
      </c>
      <c r="X84" s="206">
        <v>29.02</v>
      </c>
      <c r="Y84" s="206">
        <v>0</v>
      </c>
      <c r="Z84" s="206">
        <v>74.72</v>
      </c>
      <c r="AA84" s="206">
        <v>26.61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9.02</v>
      </c>
      <c r="L85" s="206">
        <v>370.29</v>
      </c>
      <c r="M85" s="206">
        <v>27.14</v>
      </c>
      <c r="N85" s="206">
        <v>34.86</v>
      </c>
      <c r="O85" s="206">
        <v>0</v>
      </c>
      <c r="P85" s="206">
        <v>42.12</v>
      </c>
      <c r="Q85" s="206">
        <v>6.45</v>
      </c>
      <c r="R85" s="206">
        <v>12.51</v>
      </c>
      <c r="S85" s="206">
        <v>7.79</v>
      </c>
      <c r="T85" s="206">
        <v>0</v>
      </c>
      <c r="U85" s="206">
        <v>20.59</v>
      </c>
      <c r="V85" s="206">
        <v>3.28</v>
      </c>
      <c r="W85" s="206">
        <v>12.9</v>
      </c>
      <c r="X85" s="206">
        <v>29.02</v>
      </c>
      <c r="Y85" s="206">
        <v>0</v>
      </c>
      <c r="Z85" s="206">
        <v>74.72</v>
      </c>
      <c r="AA85" s="206">
        <v>26.61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9.02</v>
      </c>
      <c r="L86" s="206">
        <v>370.29</v>
      </c>
      <c r="M86" s="206">
        <v>27.14</v>
      </c>
      <c r="N86" s="206">
        <v>34.86</v>
      </c>
      <c r="O86" s="206">
        <v>0</v>
      </c>
      <c r="P86" s="206">
        <v>42.12</v>
      </c>
      <c r="Q86" s="206">
        <v>6.45</v>
      </c>
      <c r="R86" s="206">
        <v>12.51</v>
      </c>
      <c r="S86" s="206">
        <v>7.79</v>
      </c>
      <c r="T86" s="206">
        <v>0</v>
      </c>
      <c r="U86" s="206">
        <v>20.59</v>
      </c>
      <c r="V86" s="206">
        <v>3.28</v>
      </c>
      <c r="W86" s="206">
        <v>12.9</v>
      </c>
      <c r="X86" s="206">
        <v>29.02</v>
      </c>
      <c r="Y86" s="206">
        <v>0</v>
      </c>
      <c r="Z86" s="206">
        <v>74.72</v>
      </c>
      <c r="AA86" s="206">
        <v>26.61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9.02</v>
      </c>
      <c r="L87" s="206">
        <v>370.29</v>
      </c>
      <c r="M87" s="206">
        <v>27.14</v>
      </c>
      <c r="N87" s="206">
        <v>34.86</v>
      </c>
      <c r="O87" s="206">
        <v>0</v>
      </c>
      <c r="P87" s="206">
        <v>42.12</v>
      </c>
      <c r="Q87" s="206">
        <v>6.45</v>
      </c>
      <c r="R87" s="206">
        <v>12.51</v>
      </c>
      <c r="S87" s="206">
        <v>7.79</v>
      </c>
      <c r="T87" s="206">
        <v>0</v>
      </c>
      <c r="U87" s="206">
        <v>20.59</v>
      </c>
      <c r="V87" s="206">
        <v>3.28</v>
      </c>
      <c r="W87" s="206">
        <v>12.9</v>
      </c>
      <c r="X87" s="206">
        <v>29.02</v>
      </c>
      <c r="Y87" s="206">
        <v>0</v>
      </c>
      <c r="Z87" s="206">
        <v>74.72</v>
      </c>
      <c r="AA87" s="206">
        <v>26.61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9.02</v>
      </c>
      <c r="L88" s="206">
        <v>370.29</v>
      </c>
      <c r="M88" s="206">
        <v>27.14</v>
      </c>
      <c r="N88" s="206">
        <v>34.86</v>
      </c>
      <c r="O88" s="206">
        <v>0</v>
      </c>
      <c r="P88" s="206">
        <v>42.12</v>
      </c>
      <c r="Q88" s="206">
        <v>6.45</v>
      </c>
      <c r="R88" s="206">
        <v>12.51</v>
      </c>
      <c r="S88" s="206">
        <v>7.79</v>
      </c>
      <c r="T88" s="206">
        <v>0</v>
      </c>
      <c r="U88" s="206">
        <v>20.59</v>
      </c>
      <c r="V88" s="206">
        <v>3.28</v>
      </c>
      <c r="W88" s="206">
        <v>12.9</v>
      </c>
      <c r="X88" s="206">
        <v>29.02</v>
      </c>
      <c r="Y88" s="206">
        <v>0</v>
      </c>
      <c r="Z88" s="206">
        <v>74.72</v>
      </c>
      <c r="AA88" s="206">
        <v>26.61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9.02</v>
      </c>
      <c r="L89" s="206">
        <v>269.3</v>
      </c>
      <c r="M89" s="206">
        <v>27.14</v>
      </c>
      <c r="N89" s="206">
        <v>34.86</v>
      </c>
      <c r="O89" s="206">
        <v>0</v>
      </c>
      <c r="P89" s="206">
        <v>42.12</v>
      </c>
      <c r="Q89" s="206">
        <v>1.92</v>
      </c>
      <c r="R89" s="206">
        <v>12.51</v>
      </c>
      <c r="S89" s="206">
        <v>7.79</v>
      </c>
      <c r="T89" s="206">
        <v>0</v>
      </c>
      <c r="U89" s="206">
        <v>20.59</v>
      </c>
      <c r="V89" s="206">
        <v>4.09</v>
      </c>
      <c r="W89" s="206">
        <v>13.7</v>
      </c>
      <c r="X89" s="206">
        <v>29.02</v>
      </c>
      <c r="Y89" s="206">
        <v>0</v>
      </c>
      <c r="Z89" s="206">
        <v>74.72</v>
      </c>
      <c r="AA89" s="206">
        <v>27.07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55.17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9</v>
      </c>
      <c r="L90" s="206">
        <v>221.22</v>
      </c>
      <c r="M90" s="206">
        <v>27.14</v>
      </c>
      <c r="N90" s="206">
        <v>34.86</v>
      </c>
      <c r="O90" s="206">
        <v>0</v>
      </c>
      <c r="P90" s="206">
        <v>42.12</v>
      </c>
      <c r="Q90" s="206">
        <v>1.92</v>
      </c>
      <c r="R90" s="206">
        <v>12.51</v>
      </c>
      <c r="S90" s="206">
        <v>7.79</v>
      </c>
      <c r="T90" s="206">
        <v>0</v>
      </c>
      <c r="U90" s="206">
        <v>20.59</v>
      </c>
      <c r="V90" s="206">
        <v>4.09</v>
      </c>
      <c r="W90" s="206">
        <v>13.7</v>
      </c>
      <c r="X90" s="206">
        <v>29.01</v>
      </c>
      <c r="Y90" s="206">
        <v>0</v>
      </c>
      <c r="Z90" s="206">
        <v>74.72</v>
      </c>
      <c r="AA90" s="206">
        <v>26.61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55.17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9.3800000000000008</v>
      </c>
      <c r="L91" s="206">
        <v>221.22</v>
      </c>
      <c r="M91" s="206">
        <v>27.14</v>
      </c>
      <c r="N91" s="206">
        <v>34.86</v>
      </c>
      <c r="O91" s="206">
        <v>0</v>
      </c>
      <c r="P91" s="206">
        <v>40.06</v>
      </c>
      <c r="Q91" s="206">
        <v>1.92</v>
      </c>
      <c r="R91" s="206">
        <v>12.51</v>
      </c>
      <c r="S91" s="206">
        <v>7.79</v>
      </c>
      <c r="T91" s="206">
        <v>0</v>
      </c>
      <c r="U91" s="206">
        <v>20.59</v>
      </c>
      <c r="V91" s="206">
        <v>3.59</v>
      </c>
      <c r="W91" s="206">
        <v>13.44</v>
      </c>
      <c r="X91" s="206">
        <v>29.02</v>
      </c>
      <c r="Y91" s="206">
        <v>0</v>
      </c>
      <c r="Z91" s="206">
        <v>74.72</v>
      </c>
      <c r="AA91" s="206">
        <v>26.61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57.47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9.02</v>
      </c>
      <c r="L92" s="206">
        <v>221.22</v>
      </c>
      <c r="M92" s="206">
        <v>27.14</v>
      </c>
      <c r="N92" s="206">
        <v>34.86</v>
      </c>
      <c r="O92" s="206">
        <v>0</v>
      </c>
      <c r="P92" s="206">
        <v>40.06</v>
      </c>
      <c r="Q92" s="206">
        <v>1.92</v>
      </c>
      <c r="R92" s="206">
        <v>12.51</v>
      </c>
      <c r="S92" s="206">
        <v>7.79</v>
      </c>
      <c r="T92" s="206">
        <v>0</v>
      </c>
      <c r="U92" s="206">
        <v>20.59</v>
      </c>
      <c r="V92" s="206">
        <v>3.59</v>
      </c>
      <c r="W92" s="206">
        <v>13.44</v>
      </c>
      <c r="X92" s="206">
        <v>29.02</v>
      </c>
      <c r="Y92" s="206">
        <v>0</v>
      </c>
      <c r="Z92" s="206">
        <v>74.72</v>
      </c>
      <c r="AA92" s="206">
        <v>26.61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57.47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203.9</v>
      </c>
      <c r="M93" s="206">
        <v>27.14</v>
      </c>
      <c r="N93" s="206">
        <v>34.86</v>
      </c>
      <c r="O93" s="206">
        <v>0</v>
      </c>
      <c r="P93" s="206">
        <v>40.06</v>
      </c>
      <c r="Q93" s="206">
        <v>1.92</v>
      </c>
      <c r="R93" s="206">
        <v>2.39</v>
      </c>
      <c r="S93" s="206">
        <v>2.86</v>
      </c>
      <c r="T93" s="206">
        <v>0</v>
      </c>
      <c r="U93" s="206">
        <v>20.59</v>
      </c>
      <c r="V93" s="206">
        <v>0</v>
      </c>
      <c r="W93" s="206">
        <v>0</v>
      </c>
      <c r="X93" s="206">
        <v>9.6199999999999992</v>
      </c>
      <c r="Y93" s="206">
        <v>0</v>
      </c>
      <c r="Z93" s="206">
        <v>43.94</v>
      </c>
      <c r="AA93" s="206">
        <v>6.73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57.47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203.9</v>
      </c>
      <c r="M94" s="206">
        <v>27.14</v>
      </c>
      <c r="N94" s="206">
        <v>34.86</v>
      </c>
      <c r="O94" s="206">
        <v>0</v>
      </c>
      <c r="P94" s="206">
        <v>40.06</v>
      </c>
      <c r="Q94" s="206">
        <v>1.92</v>
      </c>
      <c r="R94" s="206">
        <v>1.92</v>
      </c>
      <c r="S94" s="206">
        <v>2.86</v>
      </c>
      <c r="T94" s="206">
        <v>0</v>
      </c>
      <c r="U94" s="206">
        <v>20.59</v>
      </c>
      <c r="V94" s="206">
        <v>0</v>
      </c>
      <c r="W94" s="206">
        <v>0</v>
      </c>
      <c r="X94" s="206">
        <v>9.6199999999999992</v>
      </c>
      <c r="Y94" s="206">
        <v>0</v>
      </c>
      <c r="Z94" s="206">
        <v>38.47</v>
      </c>
      <c r="AA94" s="206">
        <v>6.73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57.47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203.9</v>
      </c>
      <c r="M95" s="206">
        <v>27.14</v>
      </c>
      <c r="N95" s="206">
        <v>34.86</v>
      </c>
      <c r="O95" s="206">
        <v>0</v>
      </c>
      <c r="P95" s="206">
        <v>40.06</v>
      </c>
      <c r="Q95" s="206">
        <v>1.92</v>
      </c>
      <c r="R95" s="206">
        <v>1.92</v>
      </c>
      <c r="S95" s="206">
        <v>2.86</v>
      </c>
      <c r="T95" s="206">
        <v>0</v>
      </c>
      <c r="U95" s="206">
        <v>20.59</v>
      </c>
      <c r="V95" s="206">
        <v>0</v>
      </c>
      <c r="W95" s="206">
        <v>1.35</v>
      </c>
      <c r="X95" s="206">
        <v>9.9</v>
      </c>
      <c r="Y95" s="206">
        <v>0</v>
      </c>
      <c r="Z95" s="206">
        <v>38.47</v>
      </c>
      <c r="AA95" s="206">
        <v>6.73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57.47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1.56</v>
      </c>
      <c r="L96" s="206">
        <v>203.9</v>
      </c>
      <c r="M96" s="206">
        <v>27.14</v>
      </c>
      <c r="N96" s="206">
        <v>34.86</v>
      </c>
      <c r="O96" s="206">
        <v>0</v>
      </c>
      <c r="P96" s="206">
        <v>40.06</v>
      </c>
      <c r="Q96" s="206">
        <v>1.92</v>
      </c>
      <c r="R96" s="206">
        <v>1.92</v>
      </c>
      <c r="S96" s="206">
        <v>2.86</v>
      </c>
      <c r="T96" s="206">
        <v>0</v>
      </c>
      <c r="U96" s="206">
        <v>20.59</v>
      </c>
      <c r="V96" s="206">
        <v>0</v>
      </c>
      <c r="W96" s="206">
        <v>0</v>
      </c>
      <c r="X96" s="206">
        <v>9.6199999999999992</v>
      </c>
      <c r="Y96" s="206">
        <v>0</v>
      </c>
      <c r="Z96" s="206">
        <v>38.47</v>
      </c>
      <c r="AA96" s="206">
        <v>6.73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57.47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1.59</v>
      </c>
      <c r="L97" s="206">
        <v>203.9</v>
      </c>
      <c r="M97" s="206">
        <v>27.14</v>
      </c>
      <c r="N97" s="206">
        <v>34.86</v>
      </c>
      <c r="O97" s="206">
        <v>0</v>
      </c>
      <c r="P97" s="206">
        <v>40.06</v>
      </c>
      <c r="Q97" s="206">
        <v>1.92</v>
      </c>
      <c r="R97" s="206">
        <v>5.25</v>
      </c>
      <c r="S97" s="206">
        <v>2.86</v>
      </c>
      <c r="T97" s="206">
        <v>0</v>
      </c>
      <c r="U97" s="206">
        <v>20.59</v>
      </c>
      <c r="V97" s="206">
        <v>0</v>
      </c>
      <c r="W97" s="206">
        <v>0</v>
      </c>
      <c r="X97" s="206">
        <v>9.6199999999999992</v>
      </c>
      <c r="Y97" s="206">
        <v>0</v>
      </c>
      <c r="Z97" s="206">
        <v>38.47</v>
      </c>
      <c r="AA97" s="206">
        <v>6.73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1.56</v>
      </c>
      <c r="L98" s="206">
        <v>203.9</v>
      </c>
      <c r="M98" s="206">
        <v>27.14</v>
      </c>
      <c r="N98" s="206">
        <v>34.86</v>
      </c>
      <c r="O98" s="206">
        <v>0</v>
      </c>
      <c r="P98" s="206">
        <v>40.06</v>
      </c>
      <c r="Q98" s="206">
        <v>1.92</v>
      </c>
      <c r="R98" s="206">
        <v>5.25</v>
      </c>
      <c r="S98" s="206">
        <v>2.86</v>
      </c>
      <c r="T98" s="206">
        <v>0</v>
      </c>
      <c r="U98" s="206">
        <v>20.59</v>
      </c>
      <c r="V98" s="206">
        <v>0</v>
      </c>
      <c r="W98" s="206">
        <v>0</v>
      </c>
      <c r="X98" s="206">
        <v>9.6199999999999992</v>
      </c>
      <c r="Y98" s="206">
        <v>0</v>
      </c>
      <c r="Z98" s="206">
        <v>38.47</v>
      </c>
      <c r="AA98" s="206">
        <v>6.73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4.325E-4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0.17426249999999982</v>
      </c>
      <c r="L99">
        <f t="shared" si="0"/>
        <v>7.35315250000001</v>
      </c>
      <c r="M99">
        <f t="shared" si="0"/>
        <v>0.65136000000000027</v>
      </c>
      <c r="N99">
        <f t="shared" si="0"/>
        <v>0.83664000000000061</v>
      </c>
      <c r="O99">
        <f t="shared" si="0"/>
        <v>0</v>
      </c>
      <c r="P99">
        <f t="shared" si="0"/>
        <v>0.98700999999999928</v>
      </c>
      <c r="Q99">
        <f t="shared" si="0"/>
        <v>9.173999999999996E-2</v>
      </c>
      <c r="R99">
        <f t="shared" si="0"/>
        <v>0.24627249999999981</v>
      </c>
      <c r="S99">
        <f t="shared" si="0"/>
        <v>0.15705750000000004</v>
      </c>
      <c r="T99">
        <f t="shared" si="0"/>
        <v>0</v>
      </c>
      <c r="U99">
        <f t="shared" si="0"/>
        <v>0.49415999999999916</v>
      </c>
      <c r="V99">
        <f t="shared" si="0"/>
        <v>5.3610000000000005E-2</v>
      </c>
      <c r="W99">
        <f t="shared" si="0"/>
        <v>0.22895999999999994</v>
      </c>
      <c r="X99">
        <f t="shared" si="0"/>
        <v>0.56074749999999973</v>
      </c>
      <c r="Y99">
        <f t="shared" si="0"/>
        <v>0</v>
      </c>
      <c r="Z99">
        <f t="shared" si="0"/>
        <v>1.5221750000000005</v>
      </c>
      <c r="AA99">
        <f t="shared" si="0"/>
        <v>0.49809999999999927</v>
      </c>
      <c r="AB99">
        <f t="shared" si="0"/>
        <v>0</v>
      </c>
      <c r="AC99">
        <f t="shared" si="0"/>
        <v>0.28375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1.5090500000000011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0.18045250000000007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44911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0.44</v>
      </c>
      <c r="L3" s="206">
        <v>1.36</v>
      </c>
      <c r="M3" s="206">
        <v>1.1499999999999999</v>
      </c>
      <c r="N3" s="206">
        <v>2.4300000000000002</v>
      </c>
      <c r="O3" s="206">
        <v>2.7</v>
      </c>
      <c r="P3" s="206">
        <v>0</v>
      </c>
      <c r="Q3" s="206">
        <v>0</v>
      </c>
      <c r="R3" s="206">
        <v>0.44</v>
      </c>
      <c r="S3" s="206">
        <v>0.24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19.29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0.44</v>
      </c>
      <c r="L4" s="206">
        <v>1.36</v>
      </c>
      <c r="M4" s="206">
        <v>1.1499999999999999</v>
      </c>
      <c r="N4" s="206">
        <v>2.4300000000000002</v>
      </c>
      <c r="O4" s="206">
        <v>2.7</v>
      </c>
      <c r="P4" s="206">
        <v>0</v>
      </c>
      <c r="Q4" s="206">
        <v>0</v>
      </c>
      <c r="R4" s="206">
        <v>0.44</v>
      </c>
      <c r="S4" s="206">
        <v>0.24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19.29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0.44</v>
      </c>
      <c r="L5" s="206">
        <v>1.36</v>
      </c>
      <c r="M5" s="206">
        <v>1.1499999999999999</v>
      </c>
      <c r="N5" s="206">
        <v>2.4300000000000002</v>
      </c>
      <c r="O5" s="206">
        <v>2.7</v>
      </c>
      <c r="P5" s="206">
        <v>0</v>
      </c>
      <c r="Q5" s="206">
        <v>0</v>
      </c>
      <c r="R5" s="206">
        <v>0.44</v>
      </c>
      <c r="S5" s="206">
        <v>0.24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19.29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0.44</v>
      </c>
      <c r="L6" s="206">
        <v>1.36</v>
      </c>
      <c r="M6" s="206">
        <v>1.1499999999999999</v>
      </c>
      <c r="N6" s="206">
        <v>2.4300000000000002</v>
      </c>
      <c r="O6" s="206">
        <v>2.7</v>
      </c>
      <c r="P6" s="206">
        <v>0</v>
      </c>
      <c r="Q6" s="206">
        <v>0</v>
      </c>
      <c r="R6" s="206">
        <v>0.44</v>
      </c>
      <c r="S6" s="206">
        <v>0.24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19.29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0.44</v>
      </c>
      <c r="L7" s="206">
        <v>1.36</v>
      </c>
      <c r="M7" s="206">
        <v>1.1499999999999999</v>
      </c>
      <c r="N7" s="206">
        <v>2.4300000000000002</v>
      </c>
      <c r="O7" s="206">
        <v>2.7</v>
      </c>
      <c r="P7" s="206">
        <v>0</v>
      </c>
      <c r="Q7" s="206">
        <v>0</v>
      </c>
      <c r="R7" s="206">
        <v>0.44</v>
      </c>
      <c r="S7" s="206">
        <v>0.24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19.29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0.44</v>
      </c>
      <c r="L8" s="206">
        <v>1.36</v>
      </c>
      <c r="M8" s="206">
        <v>1.1499999999999999</v>
      </c>
      <c r="N8" s="206">
        <v>2.4300000000000002</v>
      </c>
      <c r="O8" s="206">
        <v>2.7</v>
      </c>
      <c r="P8" s="206">
        <v>0</v>
      </c>
      <c r="Q8" s="206">
        <v>0</v>
      </c>
      <c r="R8" s="206">
        <v>0.44</v>
      </c>
      <c r="S8" s="206">
        <v>0.24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19.29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1.36</v>
      </c>
      <c r="L9" s="206">
        <v>1.36</v>
      </c>
      <c r="M9" s="206">
        <v>1.1499999999999999</v>
      </c>
      <c r="N9" s="206">
        <v>2.4300000000000002</v>
      </c>
      <c r="O9" s="206">
        <v>2.7</v>
      </c>
      <c r="P9" s="206">
        <v>0</v>
      </c>
      <c r="Q9" s="206">
        <v>0</v>
      </c>
      <c r="R9" s="206">
        <v>0.44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19.29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1.36</v>
      </c>
      <c r="L10" s="206">
        <v>1.36</v>
      </c>
      <c r="M10" s="206">
        <v>1.1499999999999999</v>
      </c>
      <c r="N10" s="206">
        <v>2.4300000000000002</v>
      </c>
      <c r="O10" s="206">
        <v>2.7</v>
      </c>
      <c r="P10" s="206">
        <v>0</v>
      </c>
      <c r="Q10" s="206">
        <v>0</v>
      </c>
      <c r="R10" s="206">
        <v>0.44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19.29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1.36</v>
      </c>
      <c r="L11" s="206">
        <v>1.36</v>
      </c>
      <c r="M11" s="206">
        <v>1.1499999999999999</v>
      </c>
      <c r="N11" s="206">
        <v>2.4300000000000002</v>
      </c>
      <c r="O11" s="206">
        <v>2.7</v>
      </c>
      <c r="P11" s="206">
        <v>0</v>
      </c>
      <c r="Q11" s="206">
        <v>0</v>
      </c>
      <c r="R11" s="206">
        <v>0.46</v>
      </c>
      <c r="S11" s="206">
        <v>0.28999999999999998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19.29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1.36</v>
      </c>
      <c r="L12" s="206">
        <v>1.36</v>
      </c>
      <c r="M12" s="206">
        <v>1.1499999999999999</v>
      </c>
      <c r="N12" s="206">
        <v>2.4300000000000002</v>
      </c>
      <c r="O12" s="206">
        <v>2.7</v>
      </c>
      <c r="P12" s="206">
        <v>0</v>
      </c>
      <c r="Q12" s="206">
        <v>0</v>
      </c>
      <c r="R12" s="206">
        <v>0.46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19.29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1.36</v>
      </c>
      <c r="L13" s="206">
        <v>1.36</v>
      </c>
      <c r="M13" s="206">
        <v>1.1499999999999999</v>
      </c>
      <c r="N13" s="206">
        <v>2.4300000000000002</v>
      </c>
      <c r="O13" s="206">
        <v>2.7</v>
      </c>
      <c r="P13" s="206">
        <v>0</v>
      </c>
      <c r="Q13" s="206">
        <v>0</v>
      </c>
      <c r="R13" s="206">
        <v>0.46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19.29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1.36</v>
      </c>
      <c r="L14" s="206">
        <v>1.36</v>
      </c>
      <c r="M14" s="206">
        <v>1.1499999999999999</v>
      </c>
      <c r="N14" s="206">
        <v>2.4300000000000002</v>
      </c>
      <c r="O14" s="206">
        <v>2.7</v>
      </c>
      <c r="P14" s="206">
        <v>0</v>
      </c>
      <c r="Q14" s="206">
        <v>0</v>
      </c>
      <c r="R14" s="206">
        <v>0.46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19.29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1.36</v>
      </c>
      <c r="L15" s="206">
        <v>1.36</v>
      </c>
      <c r="M15" s="206">
        <v>1.1499999999999999</v>
      </c>
      <c r="N15" s="206">
        <v>2.4300000000000002</v>
      </c>
      <c r="O15" s="206">
        <v>2.7</v>
      </c>
      <c r="P15" s="206">
        <v>0</v>
      </c>
      <c r="Q15" s="206">
        <v>0</v>
      </c>
      <c r="R15" s="206">
        <v>0.55000000000000004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19.29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1.36</v>
      </c>
      <c r="L16" s="206">
        <v>1.36</v>
      </c>
      <c r="M16" s="206">
        <v>1.1499999999999999</v>
      </c>
      <c r="N16" s="206">
        <v>2.4300000000000002</v>
      </c>
      <c r="O16" s="206">
        <v>2.7</v>
      </c>
      <c r="P16" s="206">
        <v>0</v>
      </c>
      <c r="Q16" s="206">
        <v>0</v>
      </c>
      <c r="R16" s="206">
        <v>0.55000000000000004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19.29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1.36</v>
      </c>
      <c r="L17" s="206">
        <v>1.36</v>
      </c>
      <c r="M17" s="206">
        <v>1.1499999999999999</v>
      </c>
      <c r="N17" s="206">
        <v>2.4300000000000002</v>
      </c>
      <c r="O17" s="206">
        <v>2.7</v>
      </c>
      <c r="P17" s="206">
        <v>0</v>
      </c>
      <c r="Q17" s="206">
        <v>0</v>
      </c>
      <c r="R17" s="206">
        <v>0.55000000000000004</v>
      </c>
      <c r="S17" s="206">
        <v>0.28999999999999998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19.29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1.36</v>
      </c>
      <c r="L18" s="206">
        <v>1.36</v>
      </c>
      <c r="M18" s="206">
        <v>1.1499999999999999</v>
      </c>
      <c r="N18" s="206">
        <v>2.4300000000000002</v>
      </c>
      <c r="O18" s="206">
        <v>2.7</v>
      </c>
      <c r="P18" s="206">
        <v>0</v>
      </c>
      <c r="Q18" s="206">
        <v>0</v>
      </c>
      <c r="R18" s="206">
        <v>0.55000000000000004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19.29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1.36</v>
      </c>
      <c r="L19" s="206">
        <v>1.36</v>
      </c>
      <c r="M19" s="206">
        <v>1.1499999999999999</v>
      </c>
      <c r="N19" s="206">
        <v>2.4300000000000002</v>
      </c>
      <c r="O19" s="206">
        <v>2.7</v>
      </c>
      <c r="P19" s="206">
        <v>0</v>
      </c>
      <c r="Q19" s="206">
        <v>0</v>
      </c>
      <c r="R19" s="206">
        <v>0.56000000000000005</v>
      </c>
      <c r="S19" s="206">
        <v>0.28999999999999998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19.29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1.36</v>
      </c>
      <c r="L20" s="206">
        <v>1.36</v>
      </c>
      <c r="M20" s="206">
        <v>1.1499999999999999</v>
      </c>
      <c r="N20" s="206">
        <v>2.4300000000000002</v>
      </c>
      <c r="O20" s="206">
        <v>2.7</v>
      </c>
      <c r="P20" s="206">
        <v>0</v>
      </c>
      <c r="Q20" s="206">
        <v>0</v>
      </c>
      <c r="R20" s="206">
        <v>0.5</v>
      </c>
      <c r="S20" s="206">
        <v>0.28999999999999998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19.29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1.36</v>
      </c>
      <c r="L21" s="206">
        <v>1.36</v>
      </c>
      <c r="M21" s="206">
        <v>1.1499999999999999</v>
      </c>
      <c r="N21" s="206">
        <v>2.4300000000000002</v>
      </c>
      <c r="O21" s="206">
        <v>2.7</v>
      </c>
      <c r="P21" s="206">
        <v>0</v>
      </c>
      <c r="Q21" s="206">
        <v>0</v>
      </c>
      <c r="R21" s="206">
        <v>0.5</v>
      </c>
      <c r="S21" s="206">
        <v>0.28999999999999998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19.29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1.36</v>
      </c>
      <c r="L22" s="206">
        <v>1.36</v>
      </c>
      <c r="M22" s="206">
        <v>1.1499999999999999</v>
      </c>
      <c r="N22" s="206">
        <v>2.4300000000000002</v>
      </c>
      <c r="O22" s="206">
        <v>2.7</v>
      </c>
      <c r="P22" s="206">
        <v>0</v>
      </c>
      <c r="Q22" s="206">
        <v>0</v>
      </c>
      <c r="R22" s="206">
        <v>0.5</v>
      </c>
      <c r="S22" s="206">
        <v>0.28999999999999998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19.29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0.31</v>
      </c>
      <c r="L23" s="206">
        <v>1.36</v>
      </c>
      <c r="M23" s="206">
        <v>1.1499999999999999</v>
      </c>
      <c r="N23" s="206">
        <v>2.4300000000000002</v>
      </c>
      <c r="O23" s="206">
        <v>2.7</v>
      </c>
      <c r="P23" s="206">
        <v>0</v>
      </c>
      <c r="Q23" s="206">
        <v>0</v>
      </c>
      <c r="R23" s="206">
        <v>0.06</v>
      </c>
      <c r="S23" s="206">
        <v>0.16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19.29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0.31</v>
      </c>
      <c r="L24" s="206">
        <v>1.36</v>
      </c>
      <c r="M24" s="206">
        <v>1.1499999999999999</v>
      </c>
      <c r="N24" s="206">
        <v>2.4300000000000002</v>
      </c>
      <c r="O24" s="206">
        <v>2.7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19.29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1.36</v>
      </c>
      <c r="M25" s="206">
        <v>1.1499999999999999</v>
      </c>
      <c r="N25" s="206">
        <v>2.4300000000000002</v>
      </c>
      <c r="O25" s="206">
        <v>2.7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19.29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1.1499999999999999</v>
      </c>
      <c r="N26" s="206">
        <v>2.4300000000000002</v>
      </c>
      <c r="O26" s="206">
        <v>2.7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17.96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1.1499999999999999</v>
      </c>
      <c r="N27" s="206">
        <v>2.4300000000000002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17.96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1.1499999999999999</v>
      </c>
      <c r="N28" s="206">
        <v>2.4300000000000002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17.96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1.1499999999999999</v>
      </c>
      <c r="N29" s="206">
        <v>2.4300000000000002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17.96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1.1499999999999999</v>
      </c>
      <c r="N30" s="206">
        <v>2.4300000000000002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17.96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1.1499999999999999</v>
      </c>
      <c r="N31" s="206">
        <v>2.4300000000000002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17.96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1.1499999999999999</v>
      </c>
      <c r="N32" s="206">
        <v>2.4300000000000002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1.1499999999999999</v>
      </c>
      <c r="N33" s="206">
        <v>2.4300000000000002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1.1499999999999999</v>
      </c>
      <c r="N34" s="206">
        <v>2.4300000000000002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1.1499999999999999</v>
      </c>
      <c r="N35" s="206">
        <v>2.4300000000000002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1.1499999999999999</v>
      </c>
      <c r="N36" s="206">
        <v>2.4300000000000002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1.1499999999999999</v>
      </c>
      <c r="N37" s="206">
        <v>2.4300000000000002</v>
      </c>
      <c r="O37" s="206">
        <v>2.7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17.96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1.1499999999999999</v>
      </c>
      <c r="N38" s="206">
        <v>2.4300000000000002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17.96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1.1499999999999999</v>
      </c>
      <c r="N39" s="206">
        <v>2.4300000000000002</v>
      </c>
      <c r="O39" s="206">
        <v>2.7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1.1499999999999999</v>
      </c>
      <c r="N40" s="206">
        <v>2.4300000000000002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1.1499999999999999</v>
      </c>
      <c r="N41" s="206">
        <v>2.4300000000000002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1.1499999999999999</v>
      </c>
      <c r="N42" s="206">
        <v>2.4300000000000002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1.1499999999999999</v>
      </c>
      <c r="N43" s="206">
        <v>2.4300000000000002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1.1499999999999999</v>
      </c>
      <c r="N44" s="206">
        <v>2.4300000000000002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1.1499999999999999</v>
      </c>
      <c r="N45" s="206">
        <v>2.4300000000000002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1.48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1.1499999999999999</v>
      </c>
      <c r="N46" s="206">
        <v>2.4300000000000002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1.48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1.1499999999999999</v>
      </c>
      <c r="N47" s="206">
        <v>2.4300000000000002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1.1499999999999999</v>
      </c>
      <c r="N48" s="206">
        <v>2.4300000000000002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17.96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1.1499999999999999</v>
      </c>
      <c r="N49" s="206">
        <v>2.4300000000000002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17.96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1.1499999999999999</v>
      </c>
      <c r="N50" s="206">
        <v>2.4300000000000002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17.96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1.1499999999999999</v>
      </c>
      <c r="N51" s="206">
        <v>2.4300000000000002</v>
      </c>
      <c r="O51" s="206">
        <v>2.7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18.52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1.1499999999999999</v>
      </c>
      <c r="N52" s="206">
        <v>2.4300000000000002</v>
      </c>
      <c r="O52" s="206">
        <v>2.7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1.48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18.52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1.36</v>
      </c>
      <c r="M53" s="206">
        <v>1.1499999999999999</v>
      </c>
      <c r="N53" s="206">
        <v>2.4300000000000002</v>
      </c>
      <c r="O53" s="206">
        <v>2.7</v>
      </c>
      <c r="P53" s="206">
        <v>0</v>
      </c>
      <c r="Q53" s="206">
        <v>0</v>
      </c>
      <c r="R53" s="206">
        <v>0</v>
      </c>
      <c r="S53" s="206">
        <v>0.38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1.48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18.52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1.36</v>
      </c>
      <c r="M54" s="206">
        <v>1.1499999999999999</v>
      </c>
      <c r="N54" s="206">
        <v>2.4300000000000002</v>
      </c>
      <c r="O54" s="206">
        <v>2.7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1.48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19.29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1.36</v>
      </c>
      <c r="M55" s="206">
        <v>1.1499999999999999</v>
      </c>
      <c r="N55" s="206">
        <v>2.4300000000000002</v>
      </c>
      <c r="O55" s="206">
        <v>2.7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19.29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1.36</v>
      </c>
      <c r="M56" s="206">
        <v>1.1499999999999999</v>
      </c>
      <c r="N56" s="206">
        <v>2.4300000000000002</v>
      </c>
      <c r="O56" s="206">
        <v>2.7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19.29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1.36</v>
      </c>
      <c r="M57" s="206">
        <v>1.1499999999999999</v>
      </c>
      <c r="N57" s="206">
        <v>2.4300000000000002</v>
      </c>
      <c r="O57" s="206">
        <v>2.7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19.29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1.36</v>
      </c>
      <c r="M58" s="206">
        <v>1.1499999999999999</v>
      </c>
      <c r="N58" s="206">
        <v>2.4300000000000002</v>
      </c>
      <c r="O58" s="206">
        <v>2.7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19.29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1.36</v>
      </c>
      <c r="M59" s="206">
        <v>1.1499999999999999</v>
      </c>
      <c r="N59" s="206">
        <v>2.4300000000000002</v>
      </c>
      <c r="O59" s="206">
        <v>2.7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19.29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1.36</v>
      </c>
      <c r="M60" s="206">
        <v>1.1499999999999999</v>
      </c>
      <c r="N60" s="206">
        <v>2.4300000000000002</v>
      </c>
      <c r="O60" s="206">
        <v>2.7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19.29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1.36</v>
      </c>
      <c r="M61" s="206">
        <v>1.1499999999999999</v>
      </c>
      <c r="N61" s="206">
        <v>2.4300000000000002</v>
      </c>
      <c r="O61" s="206">
        <v>2.7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19.29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1.36</v>
      </c>
      <c r="M62" s="206">
        <v>1.1499999999999999</v>
      </c>
      <c r="N62" s="206">
        <v>2.4300000000000002</v>
      </c>
      <c r="O62" s="206">
        <v>2.7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19.29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1.36</v>
      </c>
      <c r="M63" s="206">
        <v>1.1499999999999999</v>
      </c>
      <c r="N63" s="206">
        <v>2.4300000000000002</v>
      </c>
      <c r="O63" s="206">
        <v>2.7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19.29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1.36</v>
      </c>
      <c r="M64" s="206">
        <v>1.1499999999999999</v>
      </c>
      <c r="N64" s="206">
        <v>2.4300000000000002</v>
      </c>
      <c r="O64" s="206">
        <v>2.7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17.96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1.1499999999999999</v>
      </c>
      <c r="N65" s="206">
        <v>2.4300000000000002</v>
      </c>
      <c r="O65" s="206">
        <v>2.7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17.96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1.1499999999999999</v>
      </c>
      <c r="N66" s="206">
        <v>2.4300000000000002</v>
      </c>
      <c r="O66" s="206">
        <v>2.7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17.96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1.36</v>
      </c>
      <c r="M67" s="206">
        <v>1.1499999999999999</v>
      </c>
      <c r="N67" s="206">
        <v>2.4300000000000002</v>
      </c>
      <c r="O67" s="206">
        <v>2.7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17.96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1.36</v>
      </c>
      <c r="M68" s="206">
        <v>1.1499999999999999</v>
      </c>
      <c r="N68" s="206">
        <v>2.4300000000000002</v>
      </c>
      <c r="O68" s="206">
        <v>2.7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17.96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1.1499999999999999</v>
      </c>
      <c r="N69" s="206">
        <v>2.4300000000000002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1.1499999999999999</v>
      </c>
      <c r="N70" s="206">
        <v>2.4300000000000002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1.36</v>
      </c>
      <c r="M71" s="206">
        <v>1.1499999999999999</v>
      </c>
      <c r="N71" s="206">
        <v>2.4300000000000002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1.1499999999999999</v>
      </c>
      <c r="N72" s="206">
        <v>2.4300000000000002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1.1499999999999999</v>
      </c>
      <c r="N73" s="206">
        <v>2.4300000000000002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1.1499999999999999</v>
      </c>
      <c r="N74" s="206">
        <v>2.4300000000000002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1.1499999999999999</v>
      </c>
      <c r="N75" s="206">
        <v>2.4300000000000002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1.1499999999999999</v>
      </c>
      <c r="N76" s="206">
        <v>2.4300000000000002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1.1499999999999999</v>
      </c>
      <c r="N77" s="206">
        <v>2.4300000000000002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1.1499999999999999</v>
      </c>
      <c r="N78" s="206">
        <v>2.4300000000000002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1.1499999999999999</v>
      </c>
      <c r="N79" s="206">
        <v>2.4300000000000002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1.1499999999999999</v>
      </c>
      <c r="N80" s="206">
        <v>2.4300000000000002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1.1499999999999999</v>
      </c>
      <c r="N81" s="206">
        <v>2.4300000000000002</v>
      </c>
      <c r="O81" s="206">
        <v>2.7</v>
      </c>
      <c r="P81" s="206">
        <v>0</v>
      </c>
      <c r="Q81" s="206">
        <v>0.04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17.96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1.1499999999999999</v>
      </c>
      <c r="N82" s="206">
        <v>2.4300000000000002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17.96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1.1499999999999999</v>
      </c>
      <c r="N83" s="206">
        <v>2.4300000000000002</v>
      </c>
      <c r="O83" s="206">
        <v>2.7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17.96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1.1499999999999999</v>
      </c>
      <c r="N84" s="206">
        <v>2.4300000000000002</v>
      </c>
      <c r="O84" s="206">
        <v>2.7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17.96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1.1499999999999999</v>
      </c>
      <c r="N85" s="206">
        <v>2.4300000000000002</v>
      </c>
      <c r="O85" s="206">
        <v>2.7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17.96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1.1499999999999999</v>
      </c>
      <c r="N86" s="206">
        <v>2.4300000000000002</v>
      </c>
      <c r="O86" s="206">
        <v>2.7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17.96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1.36</v>
      </c>
      <c r="M87" s="206">
        <v>1.1499999999999999</v>
      </c>
      <c r="N87" s="206">
        <v>2.4300000000000002</v>
      </c>
      <c r="O87" s="206">
        <v>2.7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17.96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1.1499999999999999</v>
      </c>
      <c r="N88" s="206">
        <v>2.4300000000000002</v>
      </c>
      <c r="O88" s="206">
        <v>2.7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17.96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1.36</v>
      </c>
      <c r="M89" s="206">
        <v>1.1499999999999999</v>
      </c>
      <c r="N89" s="206">
        <v>2.4300000000000002</v>
      </c>
      <c r="O89" s="206">
        <v>2.7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18.52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1.36</v>
      </c>
      <c r="M90" s="206">
        <v>1.1499999999999999</v>
      </c>
      <c r="N90" s="206">
        <v>2.4300000000000002</v>
      </c>
      <c r="O90" s="206">
        <v>2.7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18.52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2.19</v>
      </c>
      <c r="L91" s="206">
        <v>1.36</v>
      </c>
      <c r="M91" s="206">
        <v>1.1499999999999999</v>
      </c>
      <c r="N91" s="206">
        <v>2.4300000000000002</v>
      </c>
      <c r="O91" s="206">
        <v>2.7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19.29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1.36</v>
      </c>
      <c r="M92" s="206">
        <v>1.1499999999999999</v>
      </c>
      <c r="N92" s="206">
        <v>2.4300000000000002</v>
      </c>
      <c r="O92" s="206">
        <v>2.7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19.29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1.36</v>
      </c>
      <c r="M93" s="206">
        <v>1.1499999999999999</v>
      </c>
      <c r="N93" s="206">
        <v>2.4300000000000002</v>
      </c>
      <c r="O93" s="206">
        <v>2.7</v>
      </c>
      <c r="P93" s="206">
        <v>0</v>
      </c>
      <c r="Q93" s="206">
        <v>0</v>
      </c>
      <c r="R93" s="206">
        <v>0.21</v>
      </c>
      <c r="S93" s="206">
        <v>0.21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19.29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1.36</v>
      </c>
      <c r="M94" s="206">
        <v>1.1499999999999999</v>
      </c>
      <c r="N94" s="206">
        <v>2.4300000000000002</v>
      </c>
      <c r="O94" s="206">
        <v>2.7</v>
      </c>
      <c r="P94" s="206">
        <v>0</v>
      </c>
      <c r="Q94" s="206">
        <v>0</v>
      </c>
      <c r="R94" s="206">
        <v>0</v>
      </c>
      <c r="S94" s="206">
        <v>0.21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19.29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1.36</v>
      </c>
      <c r="M95" s="206">
        <v>1.1499999999999999</v>
      </c>
      <c r="N95" s="206">
        <v>2.4300000000000002</v>
      </c>
      <c r="O95" s="206">
        <v>2.7</v>
      </c>
      <c r="P95" s="206">
        <v>0</v>
      </c>
      <c r="Q95" s="206">
        <v>0</v>
      </c>
      <c r="R95" s="206">
        <v>0</v>
      </c>
      <c r="S95" s="206">
        <v>0.21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19.29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0.44</v>
      </c>
      <c r="L96" s="206">
        <v>1.36</v>
      </c>
      <c r="M96" s="206">
        <v>1.1499999999999999</v>
      </c>
      <c r="N96" s="206">
        <v>2.4300000000000002</v>
      </c>
      <c r="O96" s="206">
        <v>2.7</v>
      </c>
      <c r="P96" s="206">
        <v>0</v>
      </c>
      <c r="Q96" s="206">
        <v>0</v>
      </c>
      <c r="R96" s="206">
        <v>0</v>
      </c>
      <c r="S96" s="206">
        <v>0.21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19.29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0.44</v>
      </c>
      <c r="L97" s="206">
        <v>1.36</v>
      </c>
      <c r="M97" s="206">
        <v>1.1499999999999999</v>
      </c>
      <c r="N97" s="206">
        <v>2.4300000000000002</v>
      </c>
      <c r="O97" s="206">
        <v>2.7</v>
      </c>
      <c r="P97" s="206">
        <v>0</v>
      </c>
      <c r="Q97" s="206">
        <v>0</v>
      </c>
      <c r="R97" s="206">
        <v>0.46</v>
      </c>
      <c r="S97" s="206">
        <v>0.21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0.44</v>
      </c>
      <c r="L98" s="206">
        <v>1.36</v>
      </c>
      <c r="M98" s="206">
        <v>1.1499999999999999</v>
      </c>
      <c r="N98" s="206">
        <v>2.4300000000000002</v>
      </c>
      <c r="O98" s="206">
        <v>2.7</v>
      </c>
      <c r="P98" s="206">
        <v>0</v>
      </c>
      <c r="Q98" s="206">
        <v>0</v>
      </c>
      <c r="R98" s="206">
        <v>0.46</v>
      </c>
      <c r="S98" s="206">
        <v>0.21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6.4524999999999999E-3</v>
      </c>
      <c r="L99">
        <f t="shared" si="0"/>
        <v>3.2639999999999995E-2</v>
      </c>
      <c r="M99">
        <f t="shared" si="0"/>
        <v>2.7600000000000045E-2</v>
      </c>
      <c r="N99">
        <f t="shared" si="0"/>
        <v>5.8320000000000115E-2</v>
      </c>
      <c r="O99">
        <f t="shared" si="0"/>
        <v>6.4799999999999885E-2</v>
      </c>
      <c r="P99">
        <f t="shared" si="0"/>
        <v>0</v>
      </c>
      <c r="Q99">
        <f t="shared" si="0"/>
        <v>1.0000000000000001E-5</v>
      </c>
      <c r="R99">
        <f t="shared" si="0"/>
        <v>2.7025000000000005E-3</v>
      </c>
      <c r="S99">
        <f t="shared" si="0"/>
        <v>1.825E-3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4.8942499999999903E-2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0.44557750000000035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16.5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0.12562499999999999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488</v>
      </c>
      <c r="D2" t="s">
        <v>488</v>
      </c>
      <c r="E2" t="s">
        <v>488</v>
      </c>
      <c r="F2" t="s">
        <v>488</v>
      </c>
      <c r="G2" t="s">
        <v>488</v>
      </c>
      <c r="H2" t="s">
        <v>488</v>
      </c>
      <c r="I2" t="s">
        <v>488</v>
      </c>
      <c r="J2" t="s">
        <v>488</v>
      </c>
      <c r="K2" t="s">
        <v>488</v>
      </c>
      <c r="L2" t="s">
        <v>488</v>
      </c>
      <c r="M2" t="s">
        <v>488</v>
      </c>
      <c r="N2" t="s">
        <v>488</v>
      </c>
      <c r="O2" t="s">
        <v>488</v>
      </c>
      <c r="P2" t="s">
        <v>488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279.18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279.18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279.18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279.18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279.18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279.18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279.18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279.18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311.18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311.18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311.18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311.18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38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311.18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38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311.18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38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279.18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38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279.18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38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279.18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38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38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38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38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38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38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38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280.18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280.68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279.18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279.18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279.18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279.18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279.18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279.18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279.18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0.89824999999999999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6.5882950000000022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10.49</v>
      </c>
      <c r="H3" s="206">
        <v>0</v>
      </c>
      <c r="I3" s="206">
        <v>37.78</v>
      </c>
      <c r="J3" s="206">
        <v>0.72</v>
      </c>
      <c r="K3" s="206">
        <v>242.34</v>
      </c>
      <c r="L3" s="206">
        <v>6.53</v>
      </c>
      <c r="M3" s="206">
        <v>44.53</v>
      </c>
      <c r="N3" s="206">
        <v>1.98</v>
      </c>
      <c r="O3" s="206">
        <v>2.81</v>
      </c>
      <c r="P3" s="206">
        <v>11.88</v>
      </c>
      <c r="Q3" s="206">
        <v>6.71</v>
      </c>
      <c r="R3" s="206">
        <v>11.48</v>
      </c>
      <c r="S3" s="206">
        <v>6.58</v>
      </c>
      <c r="T3" s="206">
        <v>1.41</v>
      </c>
      <c r="U3" s="206">
        <v>1.98</v>
      </c>
      <c r="V3" s="206">
        <v>7.97</v>
      </c>
      <c r="W3" s="206">
        <v>14.53</v>
      </c>
      <c r="X3" s="206">
        <v>28.76</v>
      </c>
      <c r="Y3" s="206">
        <v>0</v>
      </c>
      <c r="Z3" s="206">
        <v>48.68</v>
      </c>
      <c r="AA3" s="206">
        <v>25.19</v>
      </c>
      <c r="AB3" s="206">
        <v>0</v>
      </c>
      <c r="AC3" s="206">
        <v>20.89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17.36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10.49</v>
      </c>
      <c r="H4" s="206">
        <v>0</v>
      </c>
      <c r="I4" s="206">
        <v>37.78</v>
      </c>
      <c r="J4" s="206">
        <v>0.72</v>
      </c>
      <c r="K4" s="206">
        <v>242.34</v>
      </c>
      <c r="L4" s="206">
        <v>6.53</v>
      </c>
      <c r="M4" s="206">
        <v>44.53</v>
      </c>
      <c r="N4" s="206">
        <v>1.98</v>
      </c>
      <c r="O4" s="206">
        <v>2.81</v>
      </c>
      <c r="P4" s="206">
        <v>11.88</v>
      </c>
      <c r="Q4" s="206">
        <v>6.71</v>
      </c>
      <c r="R4" s="206">
        <v>11.48</v>
      </c>
      <c r="S4" s="206">
        <v>6.58</v>
      </c>
      <c r="T4" s="206">
        <v>1.41</v>
      </c>
      <c r="U4" s="206">
        <v>1.98</v>
      </c>
      <c r="V4" s="206">
        <v>7.97</v>
      </c>
      <c r="W4" s="206">
        <v>15.19</v>
      </c>
      <c r="X4" s="206">
        <v>28.76</v>
      </c>
      <c r="Y4" s="206">
        <v>0</v>
      </c>
      <c r="Z4" s="206">
        <v>64.52</v>
      </c>
      <c r="AA4" s="206">
        <v>25.19</v>
      </c>
      <c r="AB4" s="206">
        <v>0</v>
      </c>
      <c r="AC4" s="206">
        <v>20.89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17.36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10.49</v>
      </c>
      <c r="H5" s="206">
        <v>0</v>
      </c>
      <c r="I5" s="206">
        <v>37.78</v>
      </c>
      <c r="J5" s="206">
        <v>0.72</v>
      </c>
      <c r="K5" s="206">
        <v>242.34</v>
      </c>
      <c r="L5" s="206">
        <v>6.53</v>
      </c>
      <c r="M5" s="206">
        <v>25.3</v>
      </c>
      <c r="N5" s="206">
        <v>1.98</v>
      </c>
      <c r="O5" s="206">
        <v>2.81</v>
      </c>
      <c r="P5" s="206">
        <v>11.88</v>
      </c>
      <c r="Q5" s="206">
        <v>6.71</v>
      </c>
      <c r="R5" s="206">
        <v>11.48</v>
      </c>
      <c r="S5" s="206">
        <v>6.58</v>
      </c>
      <c r="T5" s="206">
        <v>1.41</v>
      </c>
      <c r="U5" s="206">
        <v>1.98</v>
      </c>
      <c r="V5" s="206">
        <v>7.97</v>
      </c>
      <c r="W5" s="206">
        <v>15.19</v>
      </c>
      <c r="X5" s="206">
        <v>28.76</v>
      </c>
      <c r="Y5" s="206">
        <v>0</v>
      </c>
      <c r="Z5" s="206">
        <v>64.52</v>
      </c>
      <c r="AA5" s="206">
        <v>25.19</v>
      </c>
      <c r="AB5" s="206">
        <v>0</v>
      </c>
      <c r="AC5" s="206">
        <v>20.89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17.36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10.49</v>
      </c>
      <c r="H6" s="206">
        <v>0</v>
      </c>
      <c r="I6" s="206">
        <v>37.78</v>
      </c>
      <c r="J6" s="206">
        <v>0.72</v>
      </c>
      <c r="K6" s="206">
        <v>242.34</v>
      </c>
      <c r="L6" s="206">
        <v>6.53</v>
      </c>
      <c r="M6" s="206">
        <v>25.3</v>
      </c>
      <c r="N6" s="206">
        <v>1.98</v>
      </c>
      <c r="O6" s="206">
        <v>2.81</v>
      </c>
      <c r="P6" s="206">
        <v>11.88</v>
      </c>
      <c r="Q6" s="206">
        <v>6.71</v>
      </c>
      <c r="R6" s="206">
        <v>11.48</v>
      </c>
      <c r="S6" s="206">
        <v>6.58</v>
      </c>
      <c r="T6" s="206">
        <v>1.41</v>
      </c>
      <c r="U6" s="206">
        <v>1.98</v>
      </c>
      <c r="V6" s="206">
        <v>7.97</v>
      </c>
      <c r="W6" s="206">
        <v>15.19</v>
      </c>
      <c r="X6" s="206">
        <v>28.76</v>
      </c>
      <c r="Y6" s="206">
        <v>0</v>
      </c>
      <c r="Z6" s="206">
        <v>64.52</v>
      </c>
      <c r="AA6" s="206">
        <v>25.19</v>
      </c>
      <c r="AB6" s="206">
        <v>0</v>
      </c>
      <c r="AC6" s="206">
        <v>20.89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17.36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10.49</v>
      </c>
      <c r="H7" s="206">
        <v>0</v>
      </c>
      <c r="I7" s="206">
        <v>37.78</v>
      </c>
      <c r="J7" s="206">
        <v>0.72</v>
      </c>
      <c r="K7" s="206">
        <v>242.34</v>
      </c>
      <c r="L7" s="206">
        <v>6.53</v>
      </c>
      <c r="M7" s="206">
        <v>25.3</v>
      </c>
      <c r="N7" s="206">
        <v>1.98</v>
      </c>
      <c r="O7" s="206">
        <v>2.81</v>
      </c>
      <c r="P7" s="206">
        <v>11.88</v>
      </c>
      <c r="Q7" s="206">
        <v>6.71</v>
      </c>
      <c r="R7" s="206">
        <v>11.45</v>
      </c>
      <c r="S7" s="206">
        <v>6.58</v>
      </c>
      <c r="T7" s="206">
        <v>1.41</v>
      </c>
      <c r="U7" s="206">
        <v>1.98</v>
      </c>
      <c r="V7" s="206">
        <v>7.97</v>
      </c>
      <c r="W7" s="206">
        <v>15.57</v>
      </c>
      <c r="X7" s="206">
        <v>28.76</v>
      </c>
      <c r="Y7" s="206">
        <v>0</v>
      </c>
      <c r="Z7" s="206">
        <v>64.52</v>
      </c>
      <c r="AA7" s="206">
        <v>25.19</v>
      </c>
      <c r="AB7" s="206">
        <v>0</v>
      </c>
      <c r="AC7" s="206">
        <v>20.89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17.36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10.49</v>
      </c>
      <c r="H8" s="206">
        <v>0</v>
      </c>
      <c r="I8" s="206">
        <v>37.78</v>
      </c>
      <c r="J8" s="206">
        <v>0.72</v>
      </c>
      <c r="K8" s="206">
        <v>242.34</v>
      </c>
      <c r="L8" s="206">
        <v>6.53</v>
      </c>
      <c r="M8" s="206">
        <v>25.3</v>
      </c>
      <c r="N8" s="206">
        <v>1.98</v>
      </c>
      <c r="O8" s="206">
        <v>2.81</v>
      </c>
      <c r="P8" s="206">
        <v>11.88</v>
      </c>
      <c r="Q8" s="206">
        <v>6.71</v>
      </c>
      <c r="R8" s="206">
        <v>11.45</v>
      </c>
      <c r="S8" s="206">
        <v>6.58</v>
      </c>
      <c r="T8" s="206">
        <v>1.41</v>
      </c>
      <c r="U8" s="206">
        <v>1.98</v>
      </c>
      <c r="V8" s="206">
        <v>7.97</v>
      </c>
      <c r="W8" s="206">
        <v>15.57</v>
      </c>
      <c r="X8" s="206">
        <v>28.76</v>
      </c>
      <c r="Y8" s="206">
        <v>0</v>
      </c>
      <c r="Z8" s="206">
        <v>64.52</v>
      </c>
      <c r="AA8" s="206">
        <v>25.19</v>
      </c>
      <c r="AB8" s="206">
        <v>0</v>
      </c>
      <c r="AC8" s="206">
        <v>20.89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17.36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10.49</v>
      </c>
      <c r="H9" s="206">
        <v>0</v>
      </c>
      <c r="I9" s="206">
        <v>37.78</v>
      </c>
      <c r="J9" s="206">
        <v>0.72</v>
      </c>
      <c r="K9" s="206">
        <v>242.34</v>
      </c>
      <c r="L9" s="206">
        <v>6.53</v>
      </c>
      <c r="M9" s="206">
        <v>25.3</v>
      </c>
      <c r="N9" s="206">
        <v>1.98</v>
      </c>
      <c r="O9" s="206">
        <v>2.81</v>
      </c>
      <c r="P9" s="206">
        <v>11.88</v>
      </c>
      <c r="Q9" s="206">
        <v>6.71</v>
      </c>
      <c r="R9" s="206">
        <v>11.45</v>
      </c>
      <c r="S9" s="206">
        <v>5.85</v>
      </c>
      <c r="T9" s="206">
        <v>1.41</v>
      </c>
      <c r="U9" s="206">
        <v>1.98</v>
      </c>
      <c r="V9" s="206">
        <v>7.97</v>
      </c>
      <c r="W9" s="206">
        <v>15.57</v>
      </c>
      <c r="X9" s="206">
        <v>28.76</v>
      </c>
      <c r="Y9" s="206">
        <v>0</v>
      </c>
      <c r="Z9" s="206">
        <v>64.52</v>
      </c>
      <c r="AA9" s="206">
        <v>25.19</v>
      </c>
      <c r="AB9" s="206">
        <v>0</v>
      </c>
      <c r="AC9" s="206">
        <v>20.89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17.36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10.49</v>
      </c>
      <c r="H10" s="206">
        <v>0</v>
      </c>
      <c r="I10" s="206">
        <v>37.78</v>
      </c>
      <c r="J10" s="206">
        <v>0.72</v>
      </c>
      <c r="K10" s="206">
        <v>242.34</v>
      </c>
      <c r="L10" s="206">
        <v>6.53</v>
      </c>
      <c r="M10" s="206">
        <v>25.3</v>
      </c>
      <c r="N10" s="206">
        <v>1.98</v>
      </c>
      <c r="O10" s="206">
        <v>2.81</v>
      </c>
      <c r="P10" s="206">
        <v>11.88</v>
      </c>
      <c r="Q10" s="206">
        <v>6.71</v>
      </c>
      <c r="R10" s="206">
        <v>11.45</v>
      </c>
      <c r="S10" s="206">
        <v>5.85</v>
      </c>
      <c r="T10" s="206">
        <v>1.41</v>
      </c>
      <c r="U10" s="206">
        <v>1.98</v>
      </c>
      <c r="V10" s="206">
        <v>7.97</v>
      </c>
      <c r="W10" s="206">
        <v>15.57</v>
      </c>
      <c r="X10" s="206">
        <v>28.76</v>
      </c>
      <c r="Y10" s="206">
        <v>0</v>
      </c>
      <c r="Z10" s="206">
        <v>64.52</v>
      </c>
      <c r="AA10" s="206">
        <v>25.19</v>
      </c>
      <c r="AB10" s="206">
        <v>0</v>
      </c>
      <c r="AC10" s="206">
        <v>20.89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17.36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10.49</v>
      </c>
      <c r="H11" s="206">
        <v>0</v>
      </c>
      <c r="I11" s="206">
        <v>37.78</v>
      </c>
      <c r="J11" s="206">
        <v>0.72</v>
      </c>
      <c r="K11" s="206">
        <v>242.34</v>
      </c>
      <c r="L11" s="206">
        <v>6.53</v>
      </c>
      <c r="M11" s="206">
        <v>27.22</v>
      </c>
      <c r="N11" s="206">
        <v>1.98</v>
      </c>
      <c r="O11" s="206">
        <v>2.81</v>
      </c>
      <c r="P11" s="206">
        <v>11.88</v>
      </c>
      <c r="Q11" s="206">
        <v>6.71</v>
      </c>
      <c r="R11" s="206">
        <v>11.1</v>
      </c>
      <c r="S11" s="206">
        <v>5.75</v>
      </c>
      <c r="T11" s="206">
        <v>1.41</v>
      </c>
      <c r="U11" s="206">
        <v>1.98</v>
      </c>
      <c r="V11" s="206">
        <v>7.97</v>
      </c>
      <c r="W11" s="206">
        <v>15.57</v>
      </c>
      <c r="X11" s="206">
        <v>28.76</v>
      </c>
      <c r="Y11" s="206">
        <v>0</v>
      </c>
      <c r="Z11" s="206">
        <v>64.52</v>
      </c>
      <c r="AA11" s="206">
        <v>25.19</v>
      </c>
      <c r="AB11" s="206">
        <v>0</v>
      </c>
      <c r="AC11" s="206">
        <v>20.89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17.36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10.49</v>
      </c>
      <c r="H12" s="206">
        <v>0</v>
      </c>
      <c r="I12" s="206">
        <v>37.78</v>
      </c>
      <c r="J12" s="206">
        <v>0.72</v>
      </c>
      <c r="K12" s="206">
        <v>242.34</v>
      </c>
      <c r="L12" s="206">
        <v>6.53</v>
      </c>
      <c r="M12" s="206">
        <v>27.22</v>
      </c>
      <c r="N12" s="206">
        <v>1.98</v>
      </c>
      <c r="O12" s="206">
        <v>2.81</v>
      </c>
      <c r="P12" s="206">
        <v>11.88</v>
      </c>
      <c r="Q12" s="206">
        <v>6.71</v>
      </c>
      <c r="R12" s="206">
        <v>11.1</v>
      </c>
      <c r="S12" s="206">
        <v>5.75</v>
      </c>
      <c r="T12" s="206">
        <v>1.41</v>
      </c>
      <c r="U12" s="206">
        <v>1.98</v>
      </c>
      <c r="V12" s="206">
        <v>7.97</v>
      </c>
      <c r="W12" s="206">
        <v>15.57</v>
      </c>
      <c r="X12" s="206">
        <v>28.76</v>
      </c>
      <c r="Y12" s="206">
        <v>0</v>
      </c>
      <c r="Z12" s="206">
        <v>64.52</v>
      </c>
      <c r="AA12" s="206">
        <v>25.19</v>
      </c>
      <c r="AB12" s="206">
        <v>0</v>
      </c>
      <c r="AC12" s="206">
        <v>20.89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17.36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10.49</v>
      </c>
      <c r="H13" s="206">
        <v>0</v>
      </c>
      <c r="I13" s="206">
        <v>37.78</v>
      </c>
      <c r="J13" s="206">
        <v>0.72</v>
      </c>
      <c r="K13" s="206">
        <v>242.34</v>
      </c>
      <c r="L13" s="206">
        <v>6.53</v>
      </c>
      <c r="M13" s="206">
        <v>27.22</v>
      </c>
      <c r="N13" s="206">
        <v>1.98</v>
      </c>
      <c r="O13" s="206">
        <v>2.81</v>
      </c>
      <c r="P13" s="206">
        <v>11.88</v>
      </c>
      <c r="Q13" s="206">
        <v>6.71</v>
      </c>
      <c r="R13" s="206">
        <v>11.1</v>
      </c>
      <c r="S13" s="206">
        <v>5.75</v>
      </c>
      <c r="T13" s="206">
        <v>1.41</v>
      </c>
      <c r="U13" s="206">
        <v>1.98</v>
      </c>
      <c r="V13" s="206">
        <v>7.97</v>
      </c>
      <c r="W13" s="206">
        <v>15.57</v>
      </c>
      <c r="X13" s="206">
        <v>28.76</v>
      </c>
      <c r="Y13" s="206">
        <v>0</v>
      </c>
      <c r="Z13" s="206">
        <v>64.52</v>
      </c>
      <c r="AA13" s="206">
        <v>25.19</v>
      </c>
      <c r="AB13" s="206">
        <v>0</v>
      </c>
      <c r="AC13" s="206">
        <v>20.89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17.36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10.49</v>
      </c>
      <c r="H14" s="206">
        <v>0</v>
      </c>
      <c r="I14" s="206">
        <v>37.78</v>
      </c>
      <c r="J14" s="206">
        <v>0.72</v>
      </c>
      <c r="K14" s="206">
        <v>242.34</v>
      </c>
      <c r="L14" s="206">
        <v>6.53</v>
      </c>
      <c r="M14" s="206">
        <v>27.22</v>
      </c>
      <c r="N14" s="206">
        <v>1.98</v>
      </c>
      <c r="O14" s="206">
        <v>2.81</v>
      </c>
      <c r="P14" s="206">
        <v>11.88</v>
      </c>
      <c r="Q14" s="206">
        <v>6.71</v>
      </c>
      <c r="R14" s="206">
        <v>11.1</v>
      </c>
      <c r="S14" s="206">
        <v>5.75</v>
      </c>
      <c r="T14" s="206">
        <v>1.41</v>
      </c>
      <c r="U14" s="206">
        <v>1.98</v>
      </c>
      <c r="V14" s="206">
        <v>7.97</v>
      </c>
      <c r="W14" s="206">
        <v>15.57</v>
      </c>
      <c r="X14" s="206">
        <v>28.76</v>
      </c>
      <c r="Y14" s="206">
        <v>0</v>
      </c>
      <c r="Z14" s="206">
        <v>64.52</v>
      </c>
      <c r="AA14" s="206">
        <v>25.19</v>
      </c>
      <c r="AB14" s="206">
        <v>0</v>
      </c>
      <c r="AC14" s="206">
        <v>20.89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17.36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10.49</v>
      </c>
      <c r="H15" s="206">
        <v>0</v>
      </c>
      <c r="I15" s="206">
        <v>37.78</v>
      </c>
      <c r="J15" s="206">
        <v>0.72</v>
      </c>
      <c r="K15" s="206">
        <v>242.34</v>
      </c>
      <c r="L15" s="206">
        <v>6.53</v>
      </c>
      <c r="M15" s="206">
        <v>27.22</v>
      </c>
      <c r="N15" s="206">
        <v>1.98</v>
      </c>
      <c r="O15" s="206">
        <v>2.81</v>
      </c>
      <c r="P15" s="206">
        <v>11.88</v>
      </c>
      <c r="Q15" s="206">
        <v>6.71</v>
      </c>
      <c r="R15" s="206">
        <v>9.6</v>
      </c>
      <c r="S15" s="206">
        <v>5.75</v>
      </c>
      <c r="T15" s="206">
        <v>1.41</v>
      </c>
      <c r="U15" s="206">
        <v>1.98</v>
      </c>
      <c r="V15" s="206">
        <v>7.97</v>
      </c>
      <c r="W15" s="206">
        <v>15.57</v>
      </c>
      <c r="X15" s="206">
        <v>28.76</v>
      </c>
      <c r="Y15" s="206">
        <v>0</v>
      </c>
      <c r="Z15" s="206">
        <v>64.52</v>
      </c>
      <c r="AA15" s="206">
        <v>25.19</v>
      </c>
      <c r="AB15" s="206">
        <v>0</v>
      </c>
      <c r="AC15" s="206">
        <v>20.89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17.36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10.49</v>
      </c>
      <c r="H16" s="206">
        <v>0</v>
      </c>
      <c r="I16" s="206">
        <v>37.78</v>
      </c>
      <c r="J16" s="206">
        <v>0.72</v>
      </c>
      <c r="K16" s="206">
        <v>242.34</v>
      </c>
      <c r="L16" s="206">
        <v>6.53</v>
      </c>
      <c r="M16" s="206">
        <v>27.22</v>
      </c>
      <c r="N16" s="206">
        <v>1.98</v>
      </c>
      <c r="O16" s="206">
        <v>2.81</v>
      </c>
      <c r="P16" s="206">
        <v>11.88</v>
      </c>
      <c r="Q16" s="206">
        <v>6.71</v>
      </c>
      <c r="R16" s="206">
        <v>9.6</v>
      </c>
      <c r="S16" s="206">
        <v>5.75</v>
      </c>
      <c r="T16" s="206">
        <v>1.41</v>
      </c>
      <c r="U16" s="206">
        <v>1.98</v>
      </c>
      <c r="V16" s="206">
        <v>7.97</v>
      </c>
      <c r="W16" s="206">
        <v>15.57</v>
      </c>
      <c r="X16" s="206">
        <v>28.76</v>
      </c>
      <c r="Y16" s="206">
        <v>0</v>
      </c>
      <c r="Z16" s="206">
        <v>64.52</v>
      </c>
      <c r="AA16" s="206">
        <v>25.19</v>
      </c>
      <c r="AB16" s="206">
        <v>0</v>
      </c>
      <c r="AC16" s="206">
        <v>20.89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17.36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10.49</v>
      </c>
      <c r="H17" s="206">
        <v>0</v>
      </c>
      <c r="I17" s="206">
        <v>37.78</v>
      </c>
      <c r="J17" s="206">
        <v>0.72</v>
      </c>
      <c r="K17" s="206">
        <v>242.34</v>
      </c>
      <c r="L17" s="206">
        <v>6.53</v>
      </c>
      <c r="M17" s="206">
        <v>27.22</v>
      </c>
      <c r="N17" s="206">
        <v>1.98</v>
      </c>
      <c r="O17" s="206">
        <v>2.81</v>
      </c>
      <c r="P17" s="206">
        <v>11.88</v>
      </c>
      <c r="Q17" s="206">
        <v>6.71</v>
      </c>
      <c r="R17" s="206">
        <v>9.6</v>
      </c>
      <c r="S17" s="206">
        <v>5.75</v>
      </c>
      <c r="T17" s="206">
        <v>1.41</v>
      </c>
      <c r="U17" s="206">
        <v>1.98</v>
      </c>
      <c r="V17" s="206">
        <v>7.97</v>
      </c>
      <c r="W17" s="206">
        <v>15.57</v>
      </c>
      <c r="X17" s="206">
        <v>28.76</v>
      </c>
      <c r="Y17" s="206">
        <v>0</v>
      </c>
      <c r="Z17" s="206">
        <v>64.52</v>
      </c>
      <c r="AA17" s="206">
        <v>25.19</v>
      </c>
      <c r="AB17" s="206">
        <v>0</v>
      </c>
      <c r="AC17" s="206">
        <v>20.89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17.36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10.49</v>
      </c>
      <c r="H18" s="206">
        <v>0</v>
      </c>
      <c r="I18" s="206">
        <v>37.78</v>
      </c>
      <c r="J18" s="206">
        <v>0.72</v>
      </c>
      <c r="K18" s="206">
        <v>242.34</v>
      </c>
      <c r="L18" s="206">
        <v>6.53</v>
      </c>
      <c r="M18" s="206">
        <v>27.22</v>
      </c>
      <c r="N18" s="206">
        <v>1.98</v>
      </c>
      <c r="O18" s="206">
        <v>2.81</v>
      </c>
      <c r="P18" s="206">
        <v>11.88</v>
      </c>
      <c r="Q18" s="206">
        <v>6.71</v>
      </c>
      <c r="R18" s="206">
        <v>9.6</v>
      </c>
      <c r="S18" s="206">
        <v>5.75</v>
      </c>
      <c r="T18" s="206">
        <v>1.41</v>
      </c>
      <c r="U18" s="206">
        <v>1.98</v>
      </c>
      <c r="V18" s="206">
        <v>7.97</v>
      </c>
      <c r="W18" s="206">
        <v>15.57</v>
      </c>
      <c r="X18" s="206">
        <v>28.76</v>
      </c>
      <c r="Y18" s="206">
        <v>0</v>
      </c>
      <c r="Z18" s="206">
        <v>64.52</v>
      </c>
      <c r="AA18" s="206">
        <v>25.19</v>
      </c>
      <c r="AB18" s="206">
        <v>0</v>
      </c>
      <c r="AC18" s="206">
        <v>20.89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17.36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10.49</v>
      </c>
      <c r="H19" s="206">
        <v>0</v>
      </c>
      <c r="I19" s="206">
        <v>37.78</v>
      </c>
      <c r="J19" s="206">
        <v>0.72</v>
      </c>
      <c r="K19" s="206">
        <v>242.34</v>
      </c>
      <c r="L19" s="206">
        <v>6.53</v>
      </c>
      <c r="M19" s="206">
        <v>27.22</v>
      </c>
      <c r="N19" s="206">
        <v>1.98</v>
      </c>
      <c r="O19" s="206">
        <v>2.81</v>
      </c>
      <c r="P19" s="206">
        <v>11.88</v>
      </c>
      <c r="Q19" s="206">
        <v>6.71</v>
      </c>
      <c r="R19" s="206">
        <v>9.3699999999999992</v>
      </c>
      <c r="S19" s="206">
        <v>5.75</v>
      </c>
      <c r="T19" s="206">
        <v>1.41</v>
      </c>
      <c r="U19" s="206">
        <v>1.98</v>
      </c>
      <c r="V19" s="206">
        <v>7.97</v>
      </c>
      <c r="W19" s="206">
        <v>15.57</v>
      </c>
      <c r="X19" s="206">
        <v>28.76</v>
      </c>
      <c r="Y19" s="206">
        <v>0</v>
      </c>
      <c r="Z19" s="206">
        <v>64.52</v>
      </c>
      <c r="AA19" s="206">
        <v>25.19</v>
      </c>
      <c r="AB19" s="206">
        <v>0</v>
      </c>
      <c r="AC19" s="206">
        <v>20.89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17.36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10.49</v>
      </c>
      <c r="H20" s="206">
        <v>0</v>
      </c>
      <c r="I20" s="206">
        <v>37.78</v>
      </c>
      <c r="J20" s="206">
        <v>0.72</v>
      </c>
      <c r="K20" s="206">
        <v>242.34</v>
      </c>
      <c r="L20" s="206">
        <v>6.53</v>
      </c>
      <c r="M20" s="206">
        <v>27.22</v>
      </c>
      <c r="N20" s="206">
        <v>1.98</v>
      </c>
      <c r="O20" s="206">
        <v>2.81</v>
      </c>
      <c r="P20" s="206">
        <v>11.88</v>
      </c>
      <c r="Q20" s="206">
        <v>6.71</v>
      </c>
      <c r="R20" s="206">
        <v>10.45</v>
      </c>
      <c r="S20" s="206">
        <v>5.75</v>
      </c>
      <c r="T20" s="206">
        <v>1.41</v>
      </c>
      <c r="U20" s="206">
        <v>1.98</v>
      </c>
      <c r="V20" s="206">
        <v>7.97</v>
      </c>
      <c r="W20" s="206">
        <v>15.57</v>
      </c>
      <c r="X20" s="206">
        <v>28.76</v>
      </c>
      <c r="Y20" s="206">
        <v>0</v>
      </c>
      <c r="Z20" s="206">
        <v>64.52</v>
      </c>
      <c r="AA20" s="206">
        <v>25.19</v>
      </c>
      <c r="AB20" s="206">
        <v>0</v>
      </c>
      <c r="AC20" s="206">
        <v>20.89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17.36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10.49</v>
      </c>
      <c r="H21" s="206">
        <v>0</v>
      </c>
      <c r="I21" s="206">
        <v>37.78</v>
      </c>
      <c r="J21" s="206">
        <v>0.72</v>
      </c>
      <c r="K21" s="206">
        <v>242.34</v>
      </c>
      <c r="L21" s="206">
        <v>6.53</v>
      </c>
      <c r="M21" s="206">
        <v>27.22</v>
      </c>
      <c r="N21" s="206">
        <v>1.98</v>
      </c>
      <c r="O21" s="206">
        <v>2.81</v>
      </c>
      <c r="P21" s="206">
        <v>11.88</v>
      </c>
      <c r="Q21" s="206">
        <v>6.71</v>
      </c>
      <c r="R21" s="206">
        <v>10.38</v>
      </c>
      <c r="S21" s="206">
        <v>5.75</v>
      </c>
      <c r="T21" s="206">
        <v>1.41</v>
      </c>
      <c r="U21" s="206">
        <v>1.98</v>
      </c>
      <c r="V21" s="206">
        <v>7.97</v>
      </c>
      <c r="W21" s="206">
        <v>15.57</v>
      </c>
      <c r="X21" s="206">
        <v>28.76</v>
      </c>
      <c r="Y21" s="206">
        <v>0</v>
      </c>
      <c r="Z21" s="206">
        <v>64.52</v>
      </c>
      <c r="AA21" s="206">
        <v>25.19</v>
      </c>
      <c r="AB21" s="206">
        <v>0</v>
      </c>
      <c r="AC21" s="206">
        <v>20.89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17.36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10.49</v>
      </c>
      <c r="H22" s="206">
        <v>0</v>
      </c>
      <c r="I22" s="206">
        <v>37.78</v>
      </c>
      <c r="J22" s="206">
        <v>0.72</v>
      </c>
      <c r="K22" s="206">
        <v>242.34</v>
      </c>
      <c r="L22" s="206">
        <v>6.53</v>
      </c>
      <c r="M22" s="206">
        <v>27.22</v>
      </c>
      <c r="N22" s="206">
        <v>1.98</v>
      </c>
      <c r="O22" s="206">
        <v>2.81</v>
      </c>
      <c r="P22" s="206">
        <v>11.88</v>
      </c>
      <c r="Q22" s="206">
        <v>6.71</v>
      </c>
      <c r="R22" s="206">
        <v>10.38</v>
      </c>
      <c r="S22" s="206">
        <v>5.75</v>
      </c>
      <c r="T22" s="206">
        <v>1.41</v>
      </c>
      <c r="U22" s="206">
        <v>1.98</v>
      </c>
      <c r="V22" s="206">
        <v>7.97</v>
      </c>
      <c r="W22" s="206">
        <v>15.57</v>
      </c>
      <c r="X22" s="206">
        <v>28.76</v>
      </c>
      <c r="Y22" s="206">
        <v>0</v>
      </c>
      <c r="Z22" s="206">
        <v>64.52</v>
      </c>
      <c r="AA22" s="206">
        <v>25.19</v>
      </c>
      <c r="AB22" s="206">
        <v>0</v>
      </c>
      <c r="AC22" s="206">
        <v>20.89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17.36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10.49</v>
      </c>
      <c r="H23" s="206">
        <v>0</v>
      </c>
      <c r="I23" s="206">
        <v>37.78</v>
      </c>
      <c r="J23" s="206">
        <v>0.72</v>
      </c>
      <c r="K23" s="206">
        <v>242.34</v>
      </c>
      <c r="L23" s="206">
        <v>6.53</v>
      </c>
      <c r="M23" s="206">
        <v>27.22</v>
      </c>
      <c r="N23" s="206">
        <v>1.98</v>
      </c>
      <c r="O23" s="206">
        <v>2.81</v>
      </c>
      <c r="P23" s="206">
        <v>11.88</v>
      </c>
      <c r="Q23" s="206">
        <v>6.71</v>
      </c>
      <c r="R23" s="206">
        <v>10.62</v>
      </c>
      <c r="S23" s="206">
        <v>6.58</v>
      </c>
      <c r="T23" s="206">
        <v>1.41</v>
      </c>
      <c r="U23" s="206">
        <v>1.98</v>
      </c>
      <c r="V23" s="206">
        <v>7.97</v>
      </c>
      <c r="W23" s="206">
        <v>15.57</v>
      </c>
      <c r="X23" s="206">
        <v>28.76</v>
      </c>
      <c r="Y23" s="206">
        <v>0</v>
      </c>
      <c r="Z23" s="206">
        <v>64.52</v>
      </c>
      <c r="AA23" s="206">
        <v>25.19</v>
      </c>
      <c r="AB23" s="206">
        <v>0</v>
      </c>
      <c r="AC23" s="206">
        <v>20.89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17.36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10.49</v>
      </c>
      <c r="H24" s="206">
        <v>0</v>
      </c>
      <c r="I24" s="206">
        <v>37.78</v>
      </c>
      <c r="J24" s="206">
        <v>0.72</v>
      </c>
      <c r="K24" s="206">
        <v>242.34</v>
      </c>
      <c r="L24" s="206">
        <v>6.53</v>
      </c>
      <c r="M24" s="206">
        <v>2.44</v>
      </c>
      <c r="N24" s="206">
        <v>1.98</v>
      </c>
      <c r="O24" s="206">
        <v>2.81</v>
      </c>
      <c r="P24" s="206">
        <v>1.07</v>
      </c>
      <c r="Q24" s="206">
        <v>6.7</v>
      </c>
      <c r="R24" s="206">
        <v>10.93</v>
      </c>
      <c r="S24" s="206">
        <v>6.74</v>
      </c>
      <c r="T24" s="206">
        <v>1.41</v>
      </c>
      <c r="U24" s="206">
        <v>1.98</v>
      </c>
      <c r="V24" s="206">
        <v>7.97</v>
      </c>
      <c r="W24" s="206">
        <v>15.57</v>
      </c>
      <c r="X24" s="206">
        <v>28.76</v>
      </c>
      <c r="Y24" s="206">
        <v>0</v>
      </c>
      <c r="Z24" s="206">
        <v>64.52</v>
      </c>
      <c r="AA24" s="206">
        <v>25.19</v>
      </c>
      <c r="AB24" s="206">
        <v>0</v>
      </c>
      <c r="AC24" s="206">
        <v>20.89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17.36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10.49</v>
      </c>
      <c r="H25" s="206">
        <v>0</v>
      </c>
      <c r="I25" s="206">
        <v>37.78</v>
      </c>
      <c r="J25" s="206">
        <v>0.72</v>
      </c>
      <c r="K25" s="206">
        <v>252.65</v>
      </c>
      <c r="L25" s="206">
        <v>6.53</v>
      </c>
      <c r="M25" s="206">
        <v>2.44</v>
      </c>
      <c r="N25" s="206">
        <v>1.98</v>
      </c>
      <c r="O25" s="206">
        <v>2.81</v>
      </c>
      <c r="P25" s="206">
        <v>1.04</v>
      </c>
      <c r="Q25" s="206">
        <v>6.7</v>
      </c>
      <c r="R25" s="206">
        <v>10.93</v>
      </c>
      <c r="S25" s="206">
        <v>6.77</v>
      </c>
      <c r="T25" s="206">
        <v>1.41</v>
      </c>
      <c r="U25" s="206">
        <v>1.98</v>
      </c>
      <c r="V25" s="206">
        <v>7.97</v>
      </c>
      <c r="W25" s="206">
        <v>15.11</v>
      </c>
      <c r="X25" s="206">
        <v>28.76</v>
      </c>
      <c r="Y25" s="206">
        <v>0</v>
      </c>
      <c r="Z25" s="206">
        <v>22.01</v>
      </c>
      <c r="AA25" s="206">
        <v>10.09</v>
      </c>
      <c r="AB25" s="206">
        <v>0</v>
      </c>
      <c r="AC25" s="206">
        <v>20.89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17.36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10.49</v>
      </c>
      <c r="H26" s="206">
        <v>0</v>
      </c>
      <c r="I26" s="206">
        <v>38.51</v>
      </c>
      <c r="J26" s="206">
        <v>0.72</v>
      </c>
      <c r="K26" s="206">
        <v>173.92</v>
      </c>
      <c r="L26" s="206">
        <v>6.53</v>
      </c>
      <c r="M26" s="206">
        <v>2.44</v>
      </c>
      <c r="N26" s="206">
        <v>1.98</v>
      </c>
      <c r="O26" s="206">
        <v>2.81</v>
      </c>
      <c r="P26" s="206">
        <v>1.04</v>
      </c>
      <c r="Q26" s="206">
        <v>6.7</v>
      </c>
      <c r="R26" s="206">
        <v>0.71</v>
      </c>
      <c r="S26" s="206">
        <v>6.77</v>
      </c>
      <c r="T26" s="206">
        <v>1.41</v>
      </c>
      <c r="U26" s="206">
        <v>1.98</v>
      </c>
      <c r="V26" s="206">
        <v>4</v>
      </c>
      <c r="W26" s="206">
        <v>0.76</v>
      </c>
      <c r="X26" s="206">
        <v>1.65</v>
      </c>
      <c r="Y26" s="206">
        <v>0</v>
      </c>
      <c r="Z26" s="206">
        <v>4.67</v>
      </c>
      <c r="AA26" s="206">
        <v>1.52</v>
      </c>
      <c r="AB26" s="206">
        <v>0</v>
      </c>
      <c r="AC26" s="206">
        <v>20.89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24.62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2.31</v>
      </c>
      <c r="E27" s="206">
        <v>0</v>
      </c>
      <c r="F27" s="206">
        <v>0</v>
      </c>
      <c r="G27" s="206">
        <v>10.49</v>
      </c>
      <c r="H27" s="206">
        <v>0</v>
      </c>
      <c r="I27" s="206">
        <v>33.450000000000003</v>
      </c>
      <c r="J27" s="206">
        <v>2.41</v>
      </c>
      <c r="K27" s="206">
        <v>56.56</v>
      </c>
      <c r="L27" s="206">
        <v>3.65</v>
      </c>
      <c r="M27" s="206">
        <v>2.44</v>
      </c>
      <c r="N27" s="206">
        <v>1.98</v>
      </c>
      <c r="O27" s="206">
        <v>2.81</v>
      </c>
      <c r="P27" s="206">
        <v>1.04</v>
      </c>
      <c r="Q27" s="206">
        <v>0.37</v>
      </c>
      <c r="R27" s="206">
        <v>0.71</v>
      </c>
      <c r="S27" s="206">
        <v>0.44</v>
      </c>
      <c r="T27" s="206">
        <v>1.41</v>
      </c>
      <c r="U27" s="206">
        <v>1.98</v>
      </c>
      <c r="V27" s="206">
        <v>4.1399999999999997</v>
      </c>
      <c r="W27" s="206">
        <v>0.76</v>
      </c>
      <c r="X27" s="206">
        <v>1.65</v>
      </c>
      <c r="Y27" s="206">
        <v>0</v>
      </c>
      <c r="Z27" s="206">
        <v>4.67</v>
      </c>
      <c r="AA27" s="206">
        <v>1.52</v>
      </c>
      <c r="AB27" s="206">
        <v>0</v>
      </c>
      <c r="AC27" s="206">
        <v>20.89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24.62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2.31</v>
      </c>
      <c r="E28" s="206">
        <v>0</v>
      </c>
      <c r="F28" s="206">
        <v>0</v>
      </c>
      <c r="G28" s="206">
        <v>10.49</v>
      </c>
      <c r="H28" s="206">
        <v>0</v>
      </c>
      <c r="I28" s="206">
        <v>27.68</v>
      </c>
      <c r="J28" s="206">
        <v>2.41</v>
      </c>
      <c r="K28" s="206">
        <v>19.57</v>
      </c>
      <c r="L28" s="206">
        <v>3.65</v>
      </c>
      <c r="M28" s="206">
        <v>2.44</v>
      </c>
      <c r="N28" s="206">
        <v>1.98</v>
      </c>
      <c r="O28" s="206">
        <v>2.81</v>
      </c>
      <c r="P28" s="206">
        <v>1.04</v>
      </c>
      <c r="Q28" s="206">
        <v>0.36</v>
      </c>
      <c r="R28" s="206">
        <v>0.71</v>
      </c>
      <c r="S28" s="206">
        <v>0.44</v>
      </c>
      <c r="T28" s="206">
        <v>1.41</v>
      </c>
      <c r="U28" s="206">
        <v>1.98</v>
      </c>
      <c r="V28" s="206">
        <v>4.1399999999999997</v>
      </c>
      <c r="W28" s="206">
        <v>0.76</v>
      </c>
      <c r="X28" s="206">
        <v>1.65</v>
      </c>
      <c r="Y28" s="206">
        <v>0</v>
      </c>
      <c r="Z28" s="206">
        <v>4.67</v>
      </c>
      <c r="AA28" s="206">
        <v>1.52</v>
      </c>
      <c r="AB28" s="206">
        <v>0</v>
      </c>
      <c r="AC28" s="206">
        <v>20.89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24.62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2.31</v>
      </c>
      <c r="E29" s="206">
        <v>0</v>
      </c>
      <c r="F29" s="206">
        <v>0</v>
      </c>
      <c r="G29" s="206">
        <v>14.31</v>
      </c>
      <c r="H29" s="206">
        <v>0</v>
      </c>
      <c r="I29" s="206">
        <v>21.9</v>
      </c>
      <c r="J29" s="206">
        <v>2.41</v>
      </c>
      <c r="K29" s="206">
        <v>19.57</v>
      </c>
      <c r="L29" s="206">
        <v>3.65</v>
      </c>
      <c r="M29" s="206">
        <v>2.44</v>
      </c>
      <c r="N29" s="206">
        <v>1.98</v>
      </c>
      <c r="O29" s="206">
        <v>2.81</v>
      </c>
      <c r="P29" s="206">
        <v>1.04</v>
      </c>
      <c r="Q29" s="206">
        <v>4.9000000000000004</v>
      </c>
      <c r="R29" s="206">
        <v>0.71</v>
      </c>
      <c r="S29" s="206">
        <v>0.44</v>
      </c>
      <c r="T29" s="206">
        <v>1.41</v>
      </c>
      <c r="U29" s="206">
        <v>1.98</v>
      </c>
      <c r="V29" s="206">
        <v>4.1399999999999997</v>
      </c>
      <c r="W29" s="206">
        <v>0.76</v>
      </c>
      <c r="X29" s="206">
        <v>1.65</v>
      </c>
      <c r="Y29" s="206">
        <v>0</v>
      </c>
      <c r="Z29" s="206">
        <v>4.67</v>
      </c>
      <c r="AA29" s="206">
        <v>1.52</v>
      </c>
      <c r="AB29" s="206">
        <v>0</v>
      </c>
      <c r="AC29" s="206">
        <v>20.89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24.62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2.31</v>
      </c>
      <c r="E30" s="206">
        <v>0</v>
      </c>
      <c r="F30" s="206">
        <v>0</v>
      </c>
      <c r="G30" s="206">
        <v>19.079999999999998</v>
      </c>
      <c r="H30" s="206">
        <v>0</v>
      </c>
      <c r="I30" s="206">
        <v>16.61</v>
      </c>
      <c r="J30" s="206">
        <v>2.41</v>
      </c>
      <c r="K30" s="206">
        <v>19.57</v>
      </c>
      <c r="L30" s="206">
        <v>3.65</v>
      </c>
      <c r="M30" s="206">
        <v>2.44</v>
      </c>
      <c r="N30" s="206">
        <v>1.98</v>
      </c>
      <c r="O30" s="206">
        <v>2.81</v>
      </c>
      <c r="P30" s="206">
        <v>1.04</v>
      </c>
      <c r="Q30" s="206">
        <v>4.9000000000000004</v>
      </c>
      <c r="R30" s="206">
        <v>0.71</v>
      </c>
      <c r="S30" s="206">
        <v>0.44</v>
      </c>
      <c r="T30" s="206">
        <v>1.41</v>
      </c>
      <c r="U30" s="206">
        <v>1.98</v>
      </c>
      <c r="V30" s="206">
        <v>4.1399999999999997</v>
      </c>
      <c r="W30" s="206">
        <v>0.76</v>
      </c>
      <c r="X30" s="206">
        <v>1.65</v>
      </c>
      <c r="Y30" s="206">
        <v>0</v>
      </c>
      <c r="Z30" s="206">
        <v>4.67</v>
      </c>
      <c r="AA30" s="206">
        <v>1.52</v>
      </c>
      <c r="AB30" s="206">
        <v>0</v>
      </c>
      <c r="AC30" s="206">
        <v>20.89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24.62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2.31</v>
      </c>
      <c r="E31" s="206">
        <v>0</v>
      </c>
      <c r="F31" s="206">
        <v>0</v>
      </c>
      <c r="G31" s="206">
        <v>19.079999999999998</v>
      </c>
      <c r="H31" s="206">
        <v>0</v>
      </c>
      <c r="I31" s="206">
        <v>16.61</v>
      </c>
      <c r="J31" s="206">
        <v>2.41</v>
      </c>
      <c r="K31" s="206">
        <v>19.57</v>
      </c>
      <c r="L31" s="206">
        <v>3.65</v>
      </c>
      <c r="M31" s="206">
        <v>2.44</v>
      </c>
      <c r="N31" s="206">
        <v>1.98</v>
      </c>
      <c r="O31" s="206">
        <v>2.81</v>
      </c>
      <c r="P31" s="206">
        <v>1.04</v>
      </c>
      <c r="Q31" s="206">
        <v>4.9000000000000004</v>
      </c>
      <c r="R31" s="206">
        <v>0.71</v>
      </c>
      <c r="S31" s="206">
        <v>0.44</v>
      </c>
      <c r="T31" s="206">
        <v>1.41</v>
      </c>
      <c r="U31" s="206">
        <v>1.98</v>
      </c>
      <c r="V31" s="206">
        <v>4.1399999999999997</v>
      </c>
      <c r="W31" s="206">
        <v>0.76</v>
      </c>
      <c r="X31" s="206">
        <v>1.65</v>
      </c>
      <c r="Y31" s="206">
        <v>0</v>
      </c>
      <c r="Z31" s="206">
        <v>4.67</v>
      </c>
      <c r="AA31" s="206">
        <v>1.52</v>
      </c>
      <c r="AB31" s="206">
        <v>0</v>
      </c>
      <c r="AC31" s="206">
        <v>20.89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2.31</v>
      </c>
      <c r="E32" s="206">
        <v>0</v>
      </c>
      <c r="F32" s="206">
        <v>0</v>
      </c>
      <c r="G32" s="206">
        <v>19.079999999999998</v>
      </c>
      <c r="H32" s="206">
        <v>0</v>
      </c>
      <c r="I32" s="206">
        <v>16.61</v>
      </c>
      <c r="J32" s="206">
        <v>2.41</v>
      </c>
      <c r="K32" s="206">
        <v>19.57</v>
      </c>
      <c r="L32" s="206">
        <v>3.65</v>
      </c>
      <c r="M32" s="206">
        <v>2.44</v>
      </c>
      <c r="N32" s="206">
        <v>1.98</v>
      </c>
      <c r="O32" s="206">
        <v>2.81</v>
      </c>
      <c r="P32" s="206">
        <v>1.04</v>
      </c>
      <c r="Q32" s="206">
        <v>4.9000000000000004</v>
      </c>
      <c r="R32" s="206">
        <v>0.71</v>
      </c>
      <c r="S32" s="206">
        <v>0.44</v>
      </c>
      <c r="T32" s="206">
        <v>1.41</v>
      </c>
      <c r="U32" s="206">
        <v>1.98</v>
      </c>
      <c r="V32" s="206">
        <v>4.1399999999999997</v>
      </c>
      <c r="W32" s="206">
        <v>0.76</v>
      </c>
      <c r="X32" s="206">
        <v>1.65</v>
      </c>
      <c r="Y32" s="206">
        <v>0</v>
      </c>
      <c r="Z32" s="206">
        <v>4.67</v>
      </c>
      <c r="AA32" s="206">
        <v>1.52</v>
      </c>
      <c r="AB32" s="206">
        <v>0</v>
      </c>
      <c r="AC32" s="206">
        <v>20.89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2.31</v>
      </c>
      <c r="E33" s="206">
        <v>0</v>
      </c>
      <c r="F33" s="206">
        <v>0</v>
      </c>
      <c r="G33" s="206">
        <v>0</v>
      </c>
      <c r="H33" s="206">
        <v>0</v>
      </c>
      <c r="I33" s="206">
        <v>16.61</v>
      </c>
      <c r="J33" s="206">
        <v>2.41</v>
      </c>
      <c r="K33" s="206">
        <v>19.57</v>
      </c>
      <c r="L33" s="206">
        <v>3.65</v>
      </c>
      <c r="M33" s="206">
        <v>2.44</v>
      </c>
      <c r="N33" s="206">
        <v>1.98</v>
      </c>
      <c r="O33" s="206">
        <v>2.81</v>
      </c>
      <c r="P33" s="206">
        <v>1.04</v>
      </c>
      <c r="Q33" s="206">
        <v>4.9000000000000004</v>
      </c>
      <c r="R33" s="206">
        <v>0.71</v>
      </c>
      <c r="S33" s="206">
        <v>0.44</v>
      </c>
      <c r="T33" s="206">
        <v>1.41</v>
      </c>
      <c r="U33" s="206">
        <v>1.98</v>
      </c>
      <c r="V33" s="206">
        <v>4.1399999999999997</v>
      </c>
      <c r="W33" s="206">
        <v>0.8</v>
      </c>
      <c r="X33" s="206">
        <v>1.65</v>
      </c>
      <c r="Y33" s="206">
        <v>0</v>
      </c>
      <c r="Z33" s="206">
        <v>4.67</v>
      </c>
      <c r="AA33" s="206">
        <v>1.52</v>
      </c>
      <c r="AB33" s="206">
        <v>0</v>
      </c>
      <c r="AC33" s="206">
        <v>20.89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2.31</v>
      </c>
      <c r="E34" s="206">
        <v>0</v>
      </c>
      <c r="F34" s="206">
        <v>0</v>
      </c>
      <c r="G34" s="206">
        <v>0</v>
      </c>
      <c r="H34" s="206">
        <v>0</v>
      </c>
      <c r="I34" s="206">
        <v>16.61</v>
      </c>
      <c r="J34" s="206">
        <v>2.41</v>
      </c>
      <c r="K34" s="206">
        <v>19.57</v>
      </c>
      <c r="L34" s="206">
        <v>3.65</v>
      </c>
      <c r="M34" s="206">
        <v>2.44</v>
      </c>
      <c r="N34" s="206">
        <v>1.98</v>
      </c>
      <c r="O34" s="206">
        <v>2.81</v>
      </c>
      <c r="P34" s="206">
        <v>1.04</v>
      </c>
      <c r="Q34" s="206">
        <v>4.9000000000000004</v>
      </c>
      <c r="R34" s="206">
        <v>0.71</v>
      </c>
      <c r="S34" s="206">
        <v>0.44</v>
      </c>
      <c r="T34" s="206">
        <v>1.41</v>
      </c>
      <c r="U34" s="206">
        <v>1.98</v>
      </c>
      <c r="V34" s="206">
        <v>4.1399999999999997</v>
      </c>
      <c r="W34" s="206">
        <v>0.78</v>
      </c>
      <c r="X34" s="206">
        <v>1.65</v>
      </c>
      <c r="Y34" s="206">
        <v>0</v>
      </c>
      <c r="Z34" s="206">
        <v>4.67</v>
      </c>
      <c r="AA34" s="206">
        <v>1.52</v>
      </c>
      <c r="AB34" s="206">
        <v>0</v>
      </c>
      <c r="AC34" s="206">
        <v>20.89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2.31</v>
      </c>
      <c r="E35" s="206">
        <v>0</v>
      </c>
      <c r="F35" s="206">
        <v>0</v>
      </c>
      <c r="G35" s="206">
        <v>0</v>
      </c>
      <c r="H35" s="206">
        <v>0</v>
      </c>
      <c r="I35" s="206">
        <v>16.13</v>
      </c>
      <c r="J35" s="206">
        <v>2.41</v>
      </c>
      <c r="K35" s="206">
        <v>19.57</v>
      </c>
      <c r="L35" s="206">
        <v>3.65</v>
      </c>
      <c r="M35" s="206">
        <v>2.44</v>
      </c>
      <c r="N35" s="206">
        <v>1.98</v>
      </c>
      <c r="O35" s="206">
        <v>2.81</v>
      </c>
      <c r="P35" s="206">
        <v>1.04</v>
      </c>
      <c r="Q35" s="206">
        <v>0.36</v>
      </c>
      <c r="R35" s="206">
        <v>0.71</v>
      </c>
      <c r="S35" s="206">
        <v>0.44</v>
      </c>
      <c r="T35" s="206">
        <v>1.41</v>
      </c>
      <c r="U35" s="206">
        <v>1.98</v>
      </c>
      <c r="V35" s="206">
        <v>4.1399999999999997</v>
      </c>
      <c r="W35" s="206">
        <v>0.78</v>
      </c>
      <c r="X35" s="206">
        <v>1.65</v>
      </c>
      <c r="Y35" s="206">
        <v>0</v>
      </c>
      <c r="Z35" s="206">
        <v>4.67</v>
      </c>
      <c r="AA35" s="206">
        <v>1.52</v>
      </c>
      <c r="AB35" s="206">
        <v>0</v>
      </c>
      <c r="AC35" s="206">
        <v>20.89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2.31</v>
      </c>
      <c r="E36" s="206">
        <v>0</v>
      </c>
      <c r="F36" s="206">
        <v>0</v>
      </c>
      <c r="G36" s="206">
        <v>0</v>
      </c>
      <c r="H36" s="206">
        <v>0</v>
      </c>
      <c r="I36" s="206">
        <v>16.13</v>
      </c>
      <c r="J36" s="206">
        <v>2.41</v>
      </c>
      <c r="K36" s="206">
        <v>19.57</v>
      </c>
      <c r="L36" s="206">
        <v>3.65</v>
      </c>
      <c r="M36" s="206">
        <v>2.44</v>
      </c>
      <c r="N36" s="206">
        <v>1.98</v>
      </c>
      <c r="O36" s="206">
        <v>2.81</v>
      </c>
      <c r="P36" s="206">
        <v>1.04</v>
      </c>
      <c r="Q36" s="206">
        <v>0.36</v>
      </c>
      <c r="R36" s="206">
        <v>0.71</v>
      </c>
      <c r="S36" s="206">
        <v>0.44</v>
      </c>
      <c r="T36" s="206">
        <v>1.41</v>
      </c>
      <c r="U36" s="206">
        <v>1.98</v>
      </c>
      <c r="V36" s="206">
        <v>4.1399999999999997</v>
      </c>
      <c r="W36" s="206">
        <v>0.78</v>
      </c>
      <c r="X36" s="206">
        <v>1.65</v>
      </c>
      <c r="Y36" s="206">
        <v>0</v>
      </c>
      <c r="Z36" s="206">
        <v>4.67</v>
      </c>
      <c r="AA36" s="206">
        <v>1.52</v>
      </c>
      <c r="AB36" s="206">
        <v>0</v>
      </c>
      <c r="AC36" s="206">
        <v>20.89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2.31</v>
      </c>
      <c r="E37" s="206">
        <v>0</v>
      </c>
      <c r="F37" s="206">
        <v>0</v>
      </c>
      <c r="G37" s="206">
        <v>0</v>
      </c>
      <c r="H37" s="206">
        <v>0</v>
      </c>
      <c r="I37" s="206">
        <v>16.13</v>
      </c>
      <c r="J37" s="206">
        <v>2.41</v>
      </c>
      <c r="K37" s="206">
        <v>19.57</v>
      </c>
      <c r="L37" s="206">
        <v>3.65</v>
      </c>
      <c r="M37" s="206">
        <v>2.44</v>
      </c>
      <c r="N37" s="206">
        <v>1.98</v>
      </c>
      <c r="O37" s="206">
        <v>2.81</v>
      </c>
      <c r="P37" s="206">
        <v>1.04</v>
      </c>
      <c r="Q37" s="206">
        <v>0.36</v>
      </c>
      <c r="R37" s="206">
        <v>0.71</v>
      </c>
      <c r="S37" s="206">
        <v>0.44</v>
      </c>
      <c r="T37" s="206">
        <v>1.41</v>
      </c>
      <c r="U37" s="206">
        <v>1.98</v>
      </c>
      <c r="V37" s="206">
        <v>4.1399999999999997</v>
      </c>
      <c r="W37" s="206">
        <v>0.78</v>
      </c>
      <c r="X37" s="206">
        <v>1.65</v>
      </c>
      <c r="Y37" s="206">
        <v>0</v>
      </c>
      <c r="Z37" s="206">
        <v>4.67</v>
      </c>
      <c r="AA37" s="206">
        <v>1.52</v>
      </c>
      <c r="AB37" s="206">
        <v>0</v>
      </c>
      <c r="AC37" s="206">
        <v>20.89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2.31</v>
      </c>
      <c r="E38" s="206">
        <v>0</v>
      </c>
      <c r="F38" s="206">
        <v>0</v>
      </c>
      <c r="G38" s="206">
        <v>0</v>
      </c>
      <c r="H38" s="206">
        <v>0</v>
      </c>
      <c r="I38" s="206">
        <v>16.13</v>
      </c>
      <c r="J38" s="206">
        <v>2.41</v>
      </c>
      <c r="K38" s="206">
        <v>19.57</v>
      </c>
      <c r="L38" s="206">
        <v>3.65</v>
      </c>
      <c r="M38" s="206">
        <v>2.44</v>
      </c>
      <c r="N38" s="206">
        <v>1.98</v>
      </c>
      <c r="O38" s="206">
        <v>2.81</v>
      </c>
      <c r="P38" s="206">
        <v>1.04</v>
      </c>
      <c r="Q38" s="206">
        <v>0.36</v>
      </c>
      <c r="R38" s="206">
        <v>0.71</v>
      </c>
      <c r="S38" s="206">
        <v>0.44</v>
      </c>
      <c r="T38" s="206">
        <v>1.41</v>
      </c>
      <c r="U38" s="206">
        <v>1.98</v>
      </c>
      <c r="V38" s="206">
        <v>4.1399999999999997</v>
      </c>
      <c r="W38" s="206">
        <v>0.78</v>
      </c>
      <c r="X38" s="206">
        <v>1.65</v>
      </c>
      <c r="Y38" s="206">
        <v>0</v>
      </c>
      <c r="Z38" s="206">
        <v>4.67</v>
      </c>
      <c r="AA38" s="206">
        <v>1.52</v>
      </c>
      <c r="AB38" s="206">
        <v>0</v>
      </c>
      <c r="AC38" s="206">
        <v>20.03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2.31</v>
      </c>
      <c r="E39" s="206">
        <v>0</v>
      </c>
      <c r="F39" s="206">
        <v>0</v>
      </c>
      <c r="G39" s="206">
        <v>0</v>
      </c>
      <c r="H39" s="206">
        <v>0</v>
      </c>
      <c r="I39" s="206">
        <v>16.13</v>
      </c>
      <c r="J39" s="206">
        <v>2.41</v>
      </c>
      <c r="K39" s="206">
        <v>19.57</v>
      </c>
      <c r="L39" s="206">
        <v>3.65</v>
      </c>
      <c r="M39" s="206">
        <v>2.44</v>
      </c>
      <c r="N39" s="206">
        <v>1.98</v>
      </c>
      <c r="O39" s="206">
        <v>2.81</v>
      </c>
      <c r="P39" s="206">
        <v>1.04</v>
      </c>
      <c r="Q39" s="206">
        <v>0.36</v>
      </c>
      <c r="R39" s="206">
        <v>0.71</v>
      </c>
      <c r="S39" s="206">
        <v>0.44</v>
      </c>
      <c r="T39" s="206">
        <v>1.41</v>
      </c>
      <c r="U39" s="206">
        <v>1.98</v>
      </c>
      <c r="V39" s="206">
        <v>4.1399999999999997</v>
      </c>
      <c r="W39" s="206">
        <v>0.78</v>
      </c>
      <c r="X39" s="206">
        <v>1.65</v>
      </c>
      <c r="Y39" s="206">
        <v>0</v>
      </c>
      <c r="Z39" s="206">
        <v>4.67</v>
      </c>
      <c r="AA39" s="206">
        <v>1.52</v>
      </c>
      <c r="AB39" s="206">
        <v>0</v>
      </c>
      <c r="AC39" s="206">
        <v>20.03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2.31</v>
      </c>
      <c r="E40" s="206">
        <v>0</v>
      </c>
      <c r="F40" s="206">
        <v>0</v>
      </c>
      <c r="G40" s="206">
        <v>0</v>
      </c>
      <c r="H40" s="206">
        <v>0</v>
      </c>
      <c r="I40" s="206">
        <v>16.13</v>
      </c>
      <c r="J40" s="206">
        <v>2.41</v>
      </c>
      <c r="K40" s="206">
        <v>19.57</v>
      </c>
      <c r="L40" s="206">
        <v>3.65</v>
      </c>
      <c r="M40" s="206">
        <v>2.44</v>
      </c>
      <c r="N40" s="206">
        <v>1.98</v>
      </c>
      <c r="O40" s="206">
        <v>2.81</v>
      </c>
      <c r="P40" s="206">
        <v>1.04</v>
      </c>
      <c r="Q40" s="206">
        <v>0.36</v>
      </c>
      <c r="R40" s="206">
        <v>0.71</v>
      </c>
      <c r="S40" s="206">
        <v>0.44</v>
      </c>
      <c r="T40" s="206">
        <v>1.41</v>
      </c>
      <c r="U40" s="206">
        <v>1.98</v>
      </c>
      <c r="V40" s="206">
        <v>4.1399999999999997</v>
      </c>
      <c r="W40" s="206">
        <v>0.78</v>
      </c>
      <c r="X40" s="206">
        <v>1.65</v>
      </c>
      <c r="Y40" s="206">
        <v>0</v>
      </c>
      <c r="Z40" s="206">
        <v>4.67</v>
      </c>
      <c r="AA40" s="206">
        <v>1.52</v>
      </c>
      <c r="AB40" s="206">
        <v>0</v>
      </c>
      <c r="AC40" s="206">
        <v>20.03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2.31</v>
      </c>
      <c r="E41" s="206">
        <v>0</v>
      </c>
      <c r="F41" s="206">
        <v>0</v>
      </c>
      <c r="G41" s="206">
        <v>0</v>
      </c>
      <c r="H41" s="206">
        <v>0</v>
      </c>
      <c r="I41" s="206">
        <v>16.13</v>
      </c>
      <c r="J41" s="206">
        <v>2.41</v>
      </c>
      <c r="K41" s="206">
        <v>19.57</v>
      </c>
      <c r="L41" s="206">
        <v>3.65</v>
      </c>
      <c r="M41" s="206">
        <v>2.44</v>
      </c>
      <c r="N41" s="206">
        <v>1.98</v>
      </c>
      <c r="O41" s="206">
        <v>2.81</v>
      </c>
      <c r="P41" s="206">
        <v>1.04</v>
      </c>
      <c r="Q41" s="206">
        <v>4.9000000000000004</v>
      </c>
      <c r="R41" s="206">
        <v>0.71</v>
      </c>
      <c r="S41" s="206">
        <v>0.44</v>
      </c>
      <c r="T41" s="206">
        <v>1.41</v>
      </c>
      <c r="U41" s="206">
        <v>1.98</v>
      </c>
      <c r="V41" s="206">
        <v>4.1399999999999997</v>
      </c>
      <c r="W41" s="206">
        <v>0.78</v>
      </c>
      <c r="X41" s="206">
        <v>1.65</v>
      </c>
      <c r="Y41" s="206">
        <v>0</v>
      </c>
      <c r="Z41" s="206">
        <v>4.67</v>
      </c>
      <c r="AA41" s="206">
        <v>1.52</v>
      </c>
      <c r="AB41" s="206">
        <v>0</v>
      </c>
      <c r="AC41" s="206">
        <v>20.03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2.31</v>
      </c>
      <c r="E42" s="206">
        <v>0</v>
      </c>
      <c r="F42" s="206">
        <v>0</v>
      </c>
      <c r="G42" s="206">
        <v>0</v>
      </c>
      <c r="H42" s="206">
        <v>0</v>
      </c>
      <c r="I42" s="206">
        <v>16.13</v>
      </c>
      <c r="J42" s="206">
        <v>2.41</v>
      </c>
      <c r="K42" s="206">
        <v>19.57</v>
      </c>
      <c r="L42" s="206">
        <v>3.65</v>
      </c>
      <c r="M42" s="206">
        <v>2.44</v>
      </c>
      <c r="N42" s="206">
        <v>1.98</v>
      </c>
      <c r="O42" s="206">
        <v>2.81</v>
      </c>
      <c r="P42" s="206">
        <v>1.04</v>
      </c>
      <c r="Q42" s="206">
        <v>4.9000000000000004</v>
      </c>
      <c r="R42" s="206">
        <v>0.71</v>
      </c>
      <c r="S42" s="206">
        <v>0.44</v>
      </c>
      <c r="T42" s="206">
        <v>1.41</v>
      </c>
      <c r="U42" s="206">
        <v>1.98</v>
      </c>
      <c r="V42" s="206">
        <v>4.1399999999999997</v>
      </c>
      <c r="W42" s="206">
        <v>0.78</v>
      </c>
      <c r="X42" s="206">
        <v>1.65</v>
      </c>
      <c r="Y42" s="206">
        <v>0</v>
      </c>
      <c r="Z42" s="206">
        <v>4.67</v>
      </c>
      <c r="AA42" s="206">
        <v>1.52</v>
      </c>
      <c r="AB42" s="206">
        <v>0</v>
      </c>
      <c r="AC42" s="206">
        <v>20.03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37.299999999999997</v>
      </c>
      <c r="J43" s="206">
        <v>0.72</v>
      </c>
      <c r="K43" s="206">
        <v>19.57</v>
      </c>
      <c r="L43" s="206">
        <v>3.65</v>
      </c>
      <c r="M43" s="206">
        <v>2.44</v>
      </c>
      <c r="N43" s="206">
        <v>1.98</v>
      </c>
      <c r="O43" s="206">
        <v>2.81</v>
      </c>
      <c r="P43" s="206">
        <v>1.04</v>
      </c>
      <c r="Q43" s="206">
        <v>0.38</v>
      </c>
      <c r="R43" s="206">
        <v>0.71</v>
      </c>
      <c r="S43" s="206">
        <v>0.44</v>
      </c>
      <c r="T43" s="206">
        <v>1.41</v>
      </c>
      <c r="U43" s="206">
        <v>1.98</v>
      </c>
      <c r="V43" s="206">
        <v>4.1399999999999997</v>
      </c>
      <c r="W43" s="206">
        <v>0.78</v>
      </c>
      <c r="X43" s="206">
        <v>1.65</v>
      </c>
      <c r="Y43" s="206">
        <v>0</v>
      </c>
      <c r="Z43" s="206">
        <v>4.67</v>
      </c>
      <c r="AA43" s="206">
        <v>1.52</v>
      </c>
      <c r="AB43" s="206">
        <v>0</v>
      </c>
      <c r="AC43" s="206">
        <v>20.03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37.299999999999997</v>
      </c>
      <c r="J44" s="206">
        <v>0.72</v>
      </c>
      <c r="K44" s="206">
        <v>19.57</v>
      </c>
      <c r="L44" s="206">
        <v>3.65</v>
      </c>
      <c r="M44" s="206">
        <v>2.44</v>
      </c>
      <c r="N44" s="206">
        <v>1.98</v>
      </c>
      <c r="O44" s="206">
        <v>2.81</v>
      </c>
      <c r="P44" s="206">
        <v>1.04</v>
      </c>
      <c r="Q44" s="206">
        <v>0.36</v>
      </c>
      <c r="R44" s="206">
        <v>0.71</v>
      </c>
      <c r="S44" s="206">
        <v>0.44</v>
      </c>
      <c r="T44" s="206">
        <v>1.41</v>
      </c>
      <c r="U44" s="206">
        <v>1.98</v>
      </c>
      <c r="V44" s="206">
        <v>4.1399999999999997</v>
      </c>
      <c r="W44" s="206">
        <v>0.78</v>
      </c>
      <c r="X44" s="206">
        <v>1.65</v>
      </c>
      <c r="Y44" s="206">
        <v>0</v>
      </c>
      <c r="Z44" s="206">
        <v>4.67</v>
      </c>
      <c r="AA44" s="206">
        <v>1.52</v>
      </c>
      <c r="AB44" s="206">
        <v>0</v>
      </c>
      <c r="AC44" s="206">
        <v>20.03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37.299999999999997</v>
      </c>
      <c r="J45" s="206">
        <v>0.72</v>
      </c>
      <c r="K45" s="206">
        <v>19.57</v>
      </c>
      <c r="L45" s="206">
        <v>3.65</v>
      </c>
      <c r="M45" s="206">
        <v>2.44</v>
      </c>
      <c r="N45" s="206">
        <v>1.98</v>
      </c>
      <c r="O45" s="206">
        <v>2.81</v>
      </c>
      <c r="P45" s="206">
        <v>1.04</v>
      </c>
      <c r="Q45" s="206">
        <v>0.36</v>
      </c>
      <c r="R45" s="206">
        <v>0.71</v>
      </c>
      <c r="S45" s="206">
        <v>0.44</v>
      </c>
      <c r="T45" s="206">
        <v>1.41</v>
      </c>
      <c r="U45" s="206">
        <v>1.98</v>
      </c>
      <c r="V45" s="206">
        <v>4.1399999999999997</v>
      </c>
      <c r="W45" s="206">
        <v>0.78</v>
      </c>
      <c r="X45" s="206">
        <v>1.65</v>
      </c>
      <c r="Y45" s="206">
        <v>0</v>
      </c>
      <c r="Z45" s="206">
        <v>4.67</v>
      </c>
      <c r="AA45" s="206">
        <v>1.52</v>
      </c>
      <c r="AB45" s="206">
        <v>0</v>
      </c>
      <c r="AC45" s="206">
        <v>27.72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37.299999999999997</v>
      </c>
      <c r="J46" s="206">
        <v>0.72</v>
      </c>
      <c r="K46" s="206">
        <v>19.57</v>
      </c>
      <c r="L46" s="206">
        <v>3.65</v>
      </c>
      <c r="M46" s="206">
        <v>2.44</v>
      </c>
      <c r="N46" s="206">
        <v>1.98</v>
      </c>
      <c r="O46" s="206">
        <v>2.81</v>
      </c>
      <c r="P46" s="206">
        <v>1.04</v>
      </c>
      <c r="Q46" s="206">
        <v>0.36</v>
      </c>
      <c r="R46" s="206">
        <v>0.71</v>
      </c>
      <c r="S46" s="206">
        <v>0.44</v>
      </c>
      <c r="T46" s="206">
        <v>1.41</v>
      </c>
      <c r="U46" s="206">
        <v>1.98</v>
      </c>
      <c r="V46" s="206">
        <v>4.1399999999999997</v>
      </c>
      <c r="W46" s="206">
        <v>0.78</v>
      </c>
      <c r="X46" s="206">
        <v>1.65</v>
      </c>
      <c r="Y46" s="206">
        <v>0</v>
      </c>
      <c r="Z46" s="206">
        <v>4.67</v>
      </c>
      <c r="AA46" s="206">
        <v>1.52</v>
      </c>
      <c r="AB46" s="206">
        <v>0</v>
      </c>
      <c r="AC46" s="206">
        <v>27.72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37.299999999999997</v>
      </c>
      <c r="J47" s="206">
        <v>0.72</v>
      </c>
      <c r="K47" s="206">
        <v>19.57</v>
      </c>
      <c r="L47" s="206">
        <v>3.65</v>
      </c>
      <c r="M47" s="206">
        <v>2.44</v>
      </c>
      <c r="N47" s="206">
        <v>1.98</v>
      </c>
      <c r="O47" s="206">
        <v>2.81</v>
      </c>
      <c r="P47" s="206">
        <v>1.04</v>
      </c>
      <c r="Q47" s="206">
        <v>0.36</v>
      </c>
      <c r="R47" s="206">
        <v>0.71</v>
      </c>
      <c r="S47" s="206">
        <v>0.44</v>
      </c>
      <c r="T47" s="206">
        <v>1.41</v>
      </c>
      <c r="U47" s="206">
        <v>1.98</v>
      </c>
      <c r="V47" s="206">
        <v>4.04</v>
      </c>
      <c r="W47" s="206">
        <v>0.78</v>
      </c>
      <c r="X47" s="206">
        <v>1.65</v>
      </c>
      <c r="Y47" s="206">
        <v>0</v>
      </c>
      <c r="Z47" s="206">
        <v>4.67</v>
      </c>
      <c r="AA47" s="206">
        <v>1.52</v>
      </c>
      <c r="AB47" s="206">
        <v>0</v>
      </c>
      <c r="AC47" s="206">
        <v>20.03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37.299999999999997</v>
      </c>
      <c r="J48" s="206">
        <v>0.72</v>
      </c>
      <c r="K48" s="206">
        <v>19.57</v>
      </c>
      <c r="L48" s="206">
        <v>3.65</v>
      </c>
      <c r="M48" s="206">
        <v>2.44</v>
      </c>
      <c r="N48" s="206">
        <v>1.98</v>
      </c>
      <c r="O48" s="206">
        <v>2.81</v>
      </c>
      <c r="P48" s="206">
        <v>1.04</v>
      </c>
      <c r="Q48" s="206">
        <v>0.36</v>
      </c>
      <c r="R48" s="206">
        <v>0.71</v>
      </c>
      <c r="S48" s="206">
        <v>0.44</v>
      </c>
      <c r="T48" s="206">
        <v>1.41</v>
      </c>
      <c r="U48" s="206">
        <v>1.98</v>
      </c>
      <c r="V48" s="206">
        <v>3.85</v>
      </c>
      <c r="W48" s="206">
        <v>0.78</v>
      </c>
      <c r="X48" s="206">
        <v>1.65</v>
      </c>
      <c r="Y48" s="206">
        <v>0</v>
      </c>
      <c r="Z48" s="206">
        <v>4.67</v>
      </c>
      <c r="AA48" s="206">
        <v>1.52</v>
      </c>
      <c r="AB48" s="206">
        <v>0</v>
      </c>
      <c r="AC48" s="206">
        <v>20.03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37.299999999999997</v>
      </c>
      <c r="J49" s="206">
        <v>0.72</v>
      </c>
      <c r="K49" s="206">
        <v>19.57</v>
      </c>
      <c r="L49" s="206">
        <v>3.65</v>
      </c>
      <c r="M49" s="206">
        <v>2.44</v>
      </c>
      <c r="N49" s="206">
        <v>1.98</v>
      </c>
      <c r="O49" s="206">
        <v>2.81</v>
      </c>
      <c r="P49" s="206">
        <v>1.04</v>
      </c>
      <c r="Q49" s="206">
        <v>0.36</v>
      </c>
      <c r="R49" s="206">
        <v>0.71</v>
      </c>
      <c r="S49" s="206">
        <v>0.44</v>
      </c>
      <c r="T49" s="206">
        <v>1.41</v>
      </c>
      <c r="U49" s="206">
        <v>1.98</v>
      </c>
      <c r="V49" s="206">
        <v>3.63</v>
      </c>
      <c r="W49" s="206">
        <v>0.78</v>
      </c>
      <c r="X49" s="206">
        <v>1.65</v>
      </c>
      <c r="Y49" s="206">
        <v>0</v>
      </c>
      <c r="Z49" s="206">
        <v>4.67</v>
      </c>
      <c r="AA49" s="206">
        <v>1.52</v>
      </c>
      <c r="AB49" s="206">
        <v>0</v>
      </c>
      <c r="AC49" s="206">
        <v>20.03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37.299999999999997</v>
      </c>
      <c r="J50" s="206">
        <v>0.72</v>
      </c>
      <c r="K50" s="206">
        <v>19.57</v>
      </c>
      <c r="L50" s="206">
        <v>3.65</v>
      </c>
      <c r="M50" s="206">
        <v>2.44</v>
      </c>
      <c r="N50" s="206">
        <v>1.98</v>
      </c>
      <c r="O50" s="206">
        <v>2.81</v>
      </c>
      <c r="P50" s="206">
        <v>1.04</v>
      </c>
      <c r="Q50" s="206">
        <v>0.36</v>
      </c>
      <c r="R50" s="206">
        <v>0.71</v>
      </c>
      <c r="S50" s="206">
        <v>0.44</v>
      </c>
      <c r="T50" s="206">
        <v>1.41</v>
      </c>
      <c r="U50" s="206">
        <v>1.98</v>
      </c>
      <c r="V50" s="206">
        <v>3.55</v>
      </c>
      <c r="W50" s="206">
        <v>0.78</v>
      </c>
      <c r="X50" s="206">
        <v>1.65</v>
      </c>
      <c r="Y50" s="206">
        <v>0</v>
      </c>
      <c r="Z50" s="206">
        <v>4.67</v>
      </c>
      <c r="AA50" s="206">
        <v>1.52</v>
      </c>
      <c r="AB50" s="206">
        <v>0</v>
      </c>
      <c r="AC50" s="206">
        <v>20.03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37.299999999999997</v>
      </c>
      <c r="J51" s="206">
        <v>0.72</v>
      </c>
      <c r="K51" s="206">
        <v>19.57</v>
      </c>
      <c r="L51" s="206">
        <v>3.65</v>
      </c>
      <c r="M51" s="206">
        <v>2.44</v>
      </c>
      <c r="N51" s="206">
        <v>1.98</v>
      </c>
      <c r="O51" s="206">
        <v>2.81</v>
      </c>
      <c r="P51" s="206">
        <v>1.04</v>
      </c>
      <c r="Q51" s="206">
        <v>0.36</v>
      </c>
      <c r="R51" s="206">
        <v>0.71</v>
      </c>
      <c r="S51" s="206">
        <v>0.44</v>
      </c>
      <c r="T51" s="206">
        <v>1.41</v>
      </c>
      <c r="U51" s="206">
        <v>1.98</v>
      </c>
      <c r="V51" s="206">
        <v>3.55</v>
      </c>
      <c r="W51" s="206">
        <v>0.78</v>
      </c>
      <c r="X51" s="206">
        <v>1.65</v>
      </c>
      <c r="Y51" s="206">
        <v>0</v>
      </c>
      <c r="Z51" s="206">
        <v>4.67</v>
      </c>
      <c r="AA51" s="206">
        <v>1.52</v>
      </c>
      <c r="AB51" s="206">
        <v>0</v>
      </c>
      <c r="AC51" s="206">
        <v>20.03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20.66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37.299999999999997</v>
      </c>
      <c r="J52" s="206">
        <v>0.72</v>
      </c>
      <c r="K52" s="206">
        <v>19.57</v>
      </c>
      <c r="L52" s="206">
        <v>3.65</v>
      </c>
      <c r="M52" s="206">
        <v>2.44</v>
      </c>
      <c r="N52" s="206">
        <v>1.98</v>
      </c>
      <c r="O52" s="206">
        <v>2.81</v>
      </c>
      <c r="P52" s="206">
        <v>1.04</v>
      </c>
      <c r="Q52" s="206">
        <v>0.37</v>
      </c>
      <c r="R52" s="206">
        <v>0.71</v>
      </c>
      <c r="S52" s="206">
        <v>0.44</v>
      </c>
      <c r="T52" s="206">
        <v>1.41</v>
      </c>
      <c r="U52" s="206">
        <v>1.98</v>
      </c>
      <c r="V52" s="206">
        <v>3.55</v>
      </c>
      <c r="W52" s="206">
        <v>0.78</v>
      </c>
      <c r="X52" s="206">
        <v>1.65</v>
      </c>
      <c r="Y52" s="206">
        <v>0</v>
      </c>
      <c r="Z52" s="206">
        <v>4.67</v>
      </c>
      <c r="AA52" s="206">
        <v>1.52</v>
      </c>
      <c r="AB52" s="206">
        <v>0</v>
      </c>
      <c r="AC52" s="206">
        <v>27.72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20.66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38.020000000000003</v>
      </c>
      <c r="J53" s="206">
        <v>0</v>
      </c>
      <c r="K53" s="206">
        <v>63.18</v>
      </c>
      <c r="L53" s="206">
        <v>9.42</v>
      </c>
      <c r="M53" s="206">
        <v>2.44</v>
      </c>
      <c r="N53" s="206">
        <v>1.98</v>
      </c>
      <c r="O53" s="206">
        <v>2.81</v>
      </c>
      <c r="P53" s="206">
        <v>1.04</v>
      </c>
      <c r="Q53" s="206">
        <v>6.7</v>
      </c>
      <c r="R53" s="206">
        <v>0.71</v>
      </c>
      <c r="S53" s="206">
        <v>4</v>
      </c>
      <c r="T53" s="206">
        <v>1.41</v>
      </c>
      <c r="U53" s="206">
        <v>1.98</v>
      </c>
      <c r="V53" s="206">
        <v>4.0999999999999996</v>
      </c>
      <c r="W53" s="206">
        <v>0.78</v>
      </c>
      <c r="X53" s="206">
        <v>1.65</v>
      </c>
      <c r="Y53" s="206">
        <v>0</v>
      </c>
      <c r="Z53" s="206">
        <v>4.67</v>
      </c>
      <c r="AA53" s="206">
        <v>1.52</v>
      </c>
      <c r="AB53" s="206">
        <v>0</v>
      </c>
      <c r="AC53" s="206">
        <v>27.72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20.66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38.020000000000003</v>
      </c>
      <c r="J54" s="206">
        <v>0</v>
      </c>
      <c r="K54" s="206">
        <v>61.26</v>
      </c>
      <c r="L54" s="206">
        <v>9.42</v>
      </c>
      <c r="M54" s="206">
        <v>2.44</v>
      </c>
      <c r="N54" s="206">
        <v>1.98</v>
      </c>
      <c r="O54" s="206">
        <v>2.81</v>
      </c>
      <c r="P54" s="206">
        <v>1.04</v>
      </c>
      <c r="Q54" s="206">
        <v>6.7</v>
      </c>
      <c r="R54" s="206">
        <v>0.71</v>
      </c>
      <c r="S54" s="206">
        <v>6.77</v>
      </c>
      <c r="T54" s="206">
        <v>1.41</v>
      </c>
      <c r="U54" s="206">
        <v>1.98</v>
      </c>
      <c r="V54" s="206">
        <v>4</v>
      </c>
      <c r="W54" s="206">
        <v>0.78</v>
      </c>
      <c r="X54" s="206">
        <v>1.65</v>
      </c>
      <c r="Y54" s="206">
        <v>0</v>
      </c>
      <c r="Z54" s="206">
        <v>4.67</v>
      </c>
      <c r="AA54" s="206">
        <v>1.52</v>
      </c>
      <c r="AB54" s="206">
        <v>0</v>
      </c>
      <c r="AC54" s="206">
        <v>27.72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17.36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38.020000000000003</v>
      </c>
      <c r="J55" s="206">
        <v>0</v>
      </c>
      <c r="K55" s="206">
        <v>111.27</v>
      </c>
      <c r="L55" s="206">
        <v>9.42</v>
      </c>
      <c r="M55" s="206">
        <v>2.44</v>
      </c>
      <c r="N55" s="206">
        <v>1.98</v>
      </c>
      <c r="O55" s="206">
        <v>2.81</v>
      </c>
      <c r="P55" s="206">
        <v>1.04</v>
      </c>
      <c r="Q55" s="206">
        <v>6.7</v>
      </c>
      <c r="R55" s="206">
        <v>0.71</v>
      </c>
      <c r="S55" s="206">
        <v>6.77</v>
      </c>
      <c r="T55" s="206">
        <v>1.41</v>
      </c>
      <c r="U55" s="206">
        <v>1.98</v>
      </c>
      <c r="V55" s="206">
        <v>4</v>
      </c>
      <c r="W55" s="206">
        <v>0.78</v>
      </c>
      <c r="X55" s="206">
        <v>1.65</v>
      </c>
      <c r="Y55" s="206">
        <v>0</v>
      </c>
      <c r="Z55" s="206">
        <v>4.67</v>
      </c>
      <c r="AA55" s="206">
        <v>1.52</v>
      </c>
      <c r="AB55" s="206">
        <v>0</v>
      </c>
      <c r="AC55" s="206">
        <v>20.03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17.36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38.020000000000003</v>
      </c>
      <c r="J56" s="206">
        <v>0</v>
      </c>
      <c r="K56" s="206">
        <v>134.35</v>
      </c>
      <c r="L56" s="206">
        <v>9.42</v>
      </c>
      <c r="M56" s="206">
        <v>2.44</v>
      </c>
      <c r="N56" s="206">
        <v>1.98</v>
      </c>
      <c r="O56" s="206">
        <v>2.81</v>
      </c>
      <c r="P56" s="206">
        <v>1.04</v>
      </c>
      <c r="Q56" s="206">
        <v>6.7</v>
      </c>
      <c r="R56" s="206">
        <v>0.71</v>
      </c>
      <c r="S56" s="206">
        <v>6.77</v>
      </c>
      <c r="T56" s="206">
        <v>1.41</v>
      </c>
      <c r="U56" s="206">
        <v>1.98</v>
      </c>
      <c r="V56" s="206">
        <v>3.89</v>
      </c>
      <c r="W56" s="206">
        <v>0.78</v>
      </c>
      <c r="X56" s="206">
        <v>1.65</v>
      </c>
      <c r="Y56" s="206">
        <v>0</v>
      </c>
      <c r="Z56" s="206">
        <v>4.67</v>
      </c>
      <c r="AA56" s="206">
        <v>1.52</v>
      </c>
      <c r="AB56" s="206">
        <v>0</v>
      </c>
      <c r="AC56" s="206">
        <v>20.03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17.36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38.020000000000003</v>
      </c>
      <c r="J57" s="206">
        <v>0</v>
      </c>
      <c r="K57" s="206">
        <v>133.38999999999999</v>
      </c>
      <c r="L57" s="206">
        <v>9.42</v>
      </c>
      <c r="M57" s="206">
        <v>2.44</v>
      </c>
      <c r="N57" s="206">
        <v>1.98</v>
      </c>
      <c r="O57" s="206">
        <v>2.81</v>
      </c>
      <c r="P57" s="206">
        <v>1.04</v>
      </c>
      <c r="Q57" s="206">
        <v>6.7</v>
      </c>
      <c r="R57" s="206">
        <v>0.71</v>
      </c>
      <c r="S57" s="206">
        <v>6.77</v>
      </c>
      <c r="T57" s="206">
        <v>1.41</v>
      </c>
      <c r="U57" s="206">
        <v>1.98</v>
      </c>
      <c r="V57" s="206">
        <v>4</v>
      </c>
      <c r="W57" s="206">
        <v>0.78</v>
      </c>
      <c r="X57" s="206">
        <v>1.65</v>
      </c>
      <c r="Y57" s="206">
        <v>0</v>
      </c>
      <c r="Z57" s="206">
        <v>4.67</v>
      </c>
      <c r="AA57" s="206">
        <v>1.52</v>
      </c>
      <c r="AB57" s="206">
        <v>0</v>
      </c>
      <c r="AC57" s="206">
        <v>20.03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17.36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38.020000000000003</v>
      </c>
      <c r="J58" s="206">
        <v>0</v>
      </c>
      <c r="K58" s="206">
        <v>131.47</v>
      </c>
      <c r="L58" s="206">
        <v>9.42</v>
      </c>
      <c r="M58" s="206">
        <v>2.44</v>
      </c>
      <c r="N58" s="206">
        <v>1.98</v>
      </c>
      <c r="O58" s="206">
        <v>2.81</v>
      </c>
      <c r="P58" s="206">
        <v>1.04</v>
      </c>
      <c r="Q58" s="206">
        <v>6.7</v>
      </c>
      <c r="R58" s="206">
        <v>0.71</v>
      </c>
      <c r="S58" s="206">
        <v>6.77</v>
      </c>
      <c r="T58" s="206">
        <v>1.41</v>
      </c>
      <c r="U58" s="206">
        <v>1.98</v>
      </c>
      <c r="V58" s="206">
        <v>4</v>
      </c>
      <c r="W58" s="206">
        <v>0.78</v>
      </c>
      <c r="X58" s="206">
        <v>1.65</v>
      </c>
      <c r="Y58" s="206">
        <v>0</v>
      </c>
      <c r="Z58" s="206">
        <v>4.67</v>
      </c>
      <c r="AA58" s="206">
        <v>1.52</v>
      </c>
      <c r="AB58" s="206">
        <v>0</v>
      </c>
      <c r="AC58" s="206">
        <v>20.03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17.36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38.020000000000003</v>
      </c>
      <c r="J59" s="206">
        <v>0</v>
      </c>
      <c r="K59" s="206">
        <v>120.89</v>
      </c>
      <c r="L59" s="206">
        <v>9.42</v>
      </c>
      <c r="M59" s="206">
        <v>2.44</v>
      </c>
      <c r="N59" s="206">
        <v>1.98</v>
      </c>
      <c r="O59" s="206">
        <v>2.81</v>
      </c>
      <c r="P59" s="206">
        <v>0.13</v>
      </c>
      <c r="Q59" s="206">
        <v>6.7</v>
      </c>
      <c r="R59" s="206">
        <v>0.71</v>
      </c>
      <c r="S59" s="206">
        <v>6.77</v>
      </c>
      <c r="T59" s="206">
        <v>1.41</v>
      </c>
      <c r="U59" s="206">
        <v>1.98</v>
      </c>
      <c r="V59" s="206">
        <v>4.17</v>
      </c>
      <c r="W59" s="206">
        <v>0.78</v>
      </c>
      <c r="X59" s="206">
        <v>1.65</v>
      </c>
      <c r="Y59" s="206">
        <v>0</v>
      </c>
      <c r="Z59" s="206">
        <v>4.67</v>
      </c>
      <c r="AA59" s="206">
        <v>1.52</v>
      </c>
      <c r="AB59" s="206">
        <v>0</v>
      </c>
      <c r="AC59" s="206">
        <v>20.03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17.36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38.020000000000003</v>
      </c>
      <c r="J60" s="206">
        <v>0</v>
      </c>
      <c r="K60" s="206">
        <v>109.35</v>
      </c>
      <c r="L60" s="206">
        <v>9.42</v>
      </c>
      <c r="M60" s="206">
        <v>2.44</v>
      </c>
      <c r="N60" s="206">
        <v>1.98</v>
      </c>
      <c r="O60" s="206">
        <v>2.81</v>
      </c>
      <c r="P60" s="206">
        <v>0.13</v>
      </c>
      <c r="Q60" s="206">
        <v>6.7</v>
      </c>
      <c r="R60" s="206">
        <v>0.71</v>
      </c>
      <c r="S60" s="206">
        <v>6.77</v>
      </c>
      <c r="T60" s="206">
        <v>1.41</v>
      </c>
      <c r="U60" s="206">
        <v>1.98</v>
      </c>
      <c r="V60" s="206">
        <v>4.17</v>
      </c>
      <c r="W60" s="206">
        <v>0.78</v>
      </c>
      <c r="X60" s="206">
        <v>1.65</v>
      </c>
      <c r="Y60" s="206">
        <v>0</v>
      </c>
      <c r="Z60" s="206">
        <v>4.67</v>
      </c>
      <c r="AA60" s="206">
        <v>1.52</v>
      </c>
      <c r="AB60" s="206">
        <v>0</v>
      </c>
      <c r="AC60" s="206">
        <v>20.03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17.36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38.020000000000003</v>
      </c>
      <c r="J61" s="206">
        <v>0</v>
      </c>
      <c r="K61" s="206">
        <v>98.77</v>
      </c>
      <c r="L61" s="206">
        <v>9.42</v>
      </c>
      <c r="M61" s="206">
        <v>2.44</v>
      </c>
      <c r="N61" s="206">
        <v>1.98</v>
      </c>
      <c r="O61" s="206">
        <v>2.81</v>
      </c>
      <c r="P61" s="206">
        <v>0.13</v>
      </c>
      <c r="Q61" s="206">
        <v>6.7</v>
      </c>
      <c r="R61" s="206">
        <v>0.71</v>
      </c>
      <c r="S61" s="206">
        <v>6.77</v>
      </c>
      <c r="T61" s="206">
        <v>1.41</v>
      </c>
      <c r="U61" s="206">
        <v>1.98</v>
      </c>
      <c r="V61" s="206">
        <v>4.18</v>
      </c>
      <c r="W61" s="206">
        <v>0.78</v>
      </c>
      <c r="X61" s="206">
        <v>1.65</v>
      </c>
      <c r="Y61" s="206">
        <v>0</v>
      </c>
      <c r="Z61" s="206">
        <v>4.67</v>
      </c>
      <c r="AA61" s="206">
        <v>1.52</v>
      </c>
      <c r="AB61" s="206">
        <v>0</v>
      </c>
      <c r="AC61" s="206">
        <v>20.03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17.36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38.020000000000003</v>
      </c>
      <c r="J62" s="206">
        <v>0</v>
      </c>
      <c r="K62" s="206">
        <v>85.3</v>
      </c>
      <c r="L62" s="206">
        <v>9.42</v>
      </c>
      <c r="M62" s="206">
        <v>2.44</v>
      </c>
      <c r="N62" s="206">
        <v>1.98</v>
      </c>
      <c r="O62" s="206">
        <v>2.81</v>
      </c>
      <c r="P62" s="206">
        <v>0.13</v>
      </c>
      <c r="Q62" s="206">
        <v>6.7</v>
      </c>
      <c r="R62" s="206">
        <v>0.71</v>
      </c>
      <c r="S62" s="206">
        <v>6.77</v>
      </c>
      <c r="T62" s="206">
        <v>1.41</v>
      </c>
      <c r="U62" s="206">
        <v>1.98</v>
      </c>
      <c r="V62" s="206">
        <v>4.17</v>
      </c>
      <c r="W62" s="206">
        <v>0.78</v>
      </c>
      <c r="X62" s="206">
        <v>1.65</v>
      </c>
      <c r="Y62" s="206">
        <v>0</v>
      </c>
      <c r="Z62" s="206">
        <v>4.67</v>
      </c>
      <c r="AA62" s="206">
        <v>1.52</v>
      </c>
      <c r="AB62" s="206">
        <v>0</v>
      </c>
      <c r="AC62" s="206">
        <v>20.03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17.36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38.020000000000003</v>
      </c>
      <c r="J63" s="206">
        <v>0</v>
      </c>
      <c r="K63" s="206">
        <v>78.569999999999993</v>
      </c>
      <c r="L63" s="206">
        <v>9.42</v>
      </c>
      <c r="M63" s="206">
        <v>2.44</v>
      </c>
      <c r="N63" s="206">
        <v>1.98</v>
      </c>
      <c r="O63" s="206">
        <v>2.81</v>
      </c>
      <c r="P63" s="206">
        <v>0.13</v>
      </c>
      <c r="Q63" s="206">
        <v>6.7</v>
      </c>
      <c r="R63" s="206">
        <v>0.71</v>
      </c>
      <c r="S63" s="206">
        <v>6.77</v>
      </c>
      <c r="T63" s="206">
        <v>1.41</v>
      </c>
      <c r="U63" s="206">
        <v>1.98</v>
      </c>
      <c r="V63" s="206">
        <v>4.17</v>
      </c>
      <c r="W63" s="206">
        <v>0.78</v>
      </c>
      <c r="X63" s="206">
        <v>1.65</v>
      </c>
      <c r="Y63" s="206">
        <v>0</v>
      </c>
      <c r="Z63" s="206">
        <v>4.67</v>
      </c>
      <c r="AA63" s="206">
        <v>1.52</v>
      </c>
      <c r="AB63" s="206">
        <v>0</v>
      </c>
      <c r="AC63" s="206">
        <v>20.03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17.36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38.020000000000003</v>
      </c>
      <c r="J64" s="206">
        <v>0</v>
      </c>
      <c r="K64" s="206">
        <v>62.22</v>
      </c>
      <c r="L64" s="206">
        <v>9.42</v>
      </c>
      <c r="M64" s="206">
        <v>2.44</v>
      </c>
      <c r="N64" s="206">
        <v>1.98</v>
      </c>
      <c r="O64" s="206">
        <v>2.81</v>
      </c>
      <c r="P64" s="206">
        <v>0.13</v>
      </c>
      <c r="Q64" s="206">
        <v>6.7</v>
      </c>
      <c r="R64" s="206">
        <v>0.71</v>
      </c>
      <c r="S64" s="206">
        <v>6.77</v>
      </c>
      <c r="T64" s="206">
        <v>1.41</v>
      </c>
      <c r="U64" s="206">
        <v>1.98</v>
      </c>
      <c r="V64" s="206">
        <v>4.17</v>
      </c>
      <c r="W64" s="206">
        <v>0.78</v>
      </c>
      <c r="X64" s="206">
        <v>1.65</v>
      </c>
      <c r="Y64" s="206">
        <v>0</v>
      </c>
      <c r="Z64" s="206">
        <v>4.67</v>
      </c>
      <c r="AA64" s="206">
        <v>1.52</v>
      </c>
      <c r="AB64" s="206">
        <v>0</v>
      </c>
      <c r="AC64" s="206">
        <v>20.03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23.6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38.020000000000003</v>
      </c>
      <c r="J65" s="206">
        <v>0</v>
      </c>
      <c r="K65" s="206">
        <v>47.79</v>
      </c>
      <c r="L65" s="206">
        <v>9.42</v>
      </c>
      <c r="M65" s="206">
        <v>2.44</v>
      </c>
      <c r="N65" s="206">
        <v>1.98</v>
      </c>
      <c r="O65" s="206">
        <v>2.81</v>
      </c>
      <c r="P65" s="206">
        <v>0.13</v>
      </c>
      <c r="Q65" s="206">
        <v>6.7</v>
      </c>
      <c r="R65" s="206">
        <v>0.71</v>
      </c>
      <c r="S65" s="206">
        <v>6.77</v>
      </c>
      <c r="T65" s="206">
        <v>1.41</v>
      </c>
      <c r="U65" s="206">
        <v>1.98</v>
      </c>
      <c r="V65" s="206">
        <v>4.17</v>
      </c>
      <c r="W65" s="206">
        <v>0.74</v>
      </c>
      <c r="X65" s="206">
        <v>1.65</v>
      </c>
      <c r="Y65" s="206">
        <v>0</v>
      </c>
      <c r="Z65" s="206">
        <v>4.67</v>
      </c>
      <c r="AA65" s="206">
        <v>1.52</v>
      </c>
      <c r="AB65" s="206">
        <v>0</v>
      </c>
      <c r="AC65" s="206">
        <v>20.03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23.6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38.020000000000003</v>
      </c>
      <c r="J66" s="206">
        <v>0</v>
      </c>
      <c r="K66" s="206">
        <v>19.57</v>
      </c>
      <c r="L66" s="206">
        <v>0.36</v>
      </c>
      <c r="M66" s="206">
        <v>2.44</v>
      </c>
      <c r="N66" s="206">
        <v>1.98</v>
      </c>
      <c r="O66" s="206">
        <v>2.81</v>
      </c>
      <c r="P66" s="206">
        <v>0.13</v>
      </c>
      <c r="Q66" s="206">
        <v>0.67</v>
      </c>
      <c r="R66" s="206">
        <v>0.71</v>
      </c>
      <c r="S66" s="206">
        <v>0.75</v>
      </c>
      <c r="T66" s="206">
        <v>1.41</v>
      </c>
      <c r="U66" s="206">
        <v>1.98</v>
      </c>
      <c r="V66" s="206">
        <v>4.17</v>
      </c>
      <c r="W66" s="206">
        <v>0.74</v>
      </c>
      <c r="X66" s="206">
        <v>1.65</v>
      </c>
      <c r="Y66" s="206">
        <v>0</v>
      </c>
      <c r="Z66" s="206">
        <v>4.67</v>
      </c>
      <c r="AA66" s="206">
        <v>1.52</v>
      </c>
      <c r="AB66" s="206">
        <v>0</v>
      </c>
      <c r="AC66" s="206">
        <v>20.03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23.6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1.38</v>
      </c>
      <c r="E67" s="206">
        <v>0</v>
      </c>
      <c r="F67" s="206">
        <v>0</v>
      </c>
      <c r="G67" s="206">
        <v>0</v>
      </c>
      <c r="H67" s="206">
        <v>0</v>
      </c>
      <c r="I67" s="206">
        <v>38.020000000000003</v>
      </c>
      <c r="J67" s="206">
        <v>0</v>
      </c>
      <c r="K67" s="206">
        <v>19.57</v>
      </c>
      <c r="L67" s="206">
        <v>0.36</v>
      </c>
      <c r="M67" s="206">
        <v>2.44</v>
      </c>
      <c r="N67" s="206">
        <v>1.98</v>
      </c>
      <c r="O67" s="206">
        <v>2.81</v>
      </c>
      <c r="P67" s="206">
        <v>0.13</v>
      </c>
      <c r="Q67" s="206">
        <v>0.36</v>
      </c>
      <c r="R67" s="206">
        <v>0.71</v>
      </c>
      <c r="S67" s="206">
        <v>0.44</v>
      </c>
      <c r="T67" s="206">
        <v>1.41</v>
      </c>
      <c r="U67" s="206">
        <v>1.98</v>
      </c>
      <c r="V67" s="206">
        <v>4.17</v>
      </c>
      <c r="W67" s="206">
        <v>0.74</v>
      </c>
      <c r="X67" s="206">
        <v>1.65</v>
      </c>
      <c r="Y67" s="206">
        <v>0</v>
      </c>
      <c r="Z67" s="206">
        <v>4.67</v>
      </c>
      <c r="AA67" s="206">
        <v>1.52</v>
      </c>
      <c r="AB67" s="206">
        <v>0</v>
      </c>
      <c r="AC67" s="206">
        <v>20.03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2.31</v>
      </c>
      <c r="E68" s="206">
        <v>0</v>
      </c>
      <c r="F68" s="206">
        <v>0</v>
      </c>
      <c r="G68" s="206">
        <v>0</v>
      </c>
      <c r="H68" s="206">
        <v>0</v>
      </c>
      <c r="I68" s="206">
        <v>31.52</v>
      </c>
      <c r="J68" s="206">
        <v>0</v>
      </c>
      <c r="K68" s="206">
        <v>19.57</v>
      </c>
      <c r="L68" s="206">
        <v>0.36</v>
      </c>
      <c r="M68" s="206">
        <v>2.44</v>
      </c>
      <c r="N68" s="206">
        <v>1.98</v>
      </c>
      <c r="O68" s="206">
        <v>2.81</v>
      </c>
      <c r="P68" s="206">
        <v>0.13</v>
      </c>
      <c r="Q68" s="206">
        <v>0.36</v>
      </c>
      <c r="R68" s="206">
        <v>0.71</v>
      </c>
      <c r="S68" s="206">
        <v>0.44</v>
      </c>
      <c r="T68" s="206">
        <v>1.41</v>
      </c>
      <c r="U68" s="206">
        <v>1.98</v>
      </c>
      <c r="V68" s="206">
        <v>4.17</v>
      </c>
      <c r="W68" s="206">
        <v>0.74</v>
      </c>
      <c r="X68" s="206">
        <v>1.65</v>
      </c>
      <c r="Y68" s="206">
        <v>0</v>
      </c>
      <c r="Z68" s="206">
        <v>4.67</v>
      </c>
      <c r="AA68" s="206">
        <v>1.52</v>
      </c>
      <c r="AB68" s="206">
        <v>0</v>
      </c>
      <c r="AC68" s="206">
        <v>20.03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2.31</v>
      </c>
      <c r="E69" s="206">
        <v>0</v>
      </c>
      <c r="F69" s="206">
        <v>0</v>
      </c>
      <c r="G69" s="206">
        <v>0</v>
      </c>
      <c r="H69" s="206">
        <v>0</v>
      </c>
      <c r="I69" s="206">
        <v>24.3</v>
      </c>
      <c r="J69" s="206">
        <v>0</v>
      </c>
      <c r="K69" s="206">
        <v>19.57</v>
      </c>
      <c r="L69" s="206">
        <v>0.36</v>
      </c>
      <c r="M69" s="206">
        <v>2.44</v>
      </c>
      <c r="N69" s="206">
        <v>1.98</v>
      </c>
      <c r="O69" s="206">
        <v>2.81</v>
      </c>
      <c r="P69" s="206">
        <v>0.13</v>
      </c>
      <c r="Q69" s="206">
        <v>0.36</v>
      </c>
      <c r="R69" s="206">
        <v>0.71</v>
      </c>
      <c r="S69" s="206">
        <v>0.44</v>
      </c>
      <c r="T69" s="206">
        <v>1.41</v>
      </c>
      <c r="U69" s="206">
        <v>1.98</v>
      </c>
      <c r="V69" s="206">
        <v>4.17</v>
      </c>
      <c r="W69" s="206">
        <v>0.73</v>
      </c>
      <c r="X69" s="206">
        <v>1.65</v>
      </c>
      <c r="Y69" s="206">
        <v>0</v>
      </c>
      <c r="Z69" s="206">
        <v>4.67</v>
      </c>
      <c r="AA69" s="206">
        <v>1.52</v>
      </c>
      <c r="AB69" s="206">
        <v>0</v>
      </c>
      <c r="AC69" s="206">
        <v>20.03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2.31</v>
      </c>
      <c r="E70" s="206">
        <v>0</v>
      </c>
      <c r="F70" s="206">
        <v>0</v>
      </c>
      <c r="G70" s="206">
        <v>0</v>
      </c>
      <c r="H70" s="206">
        <v>0</v>
      </c>
      <c r="I70" s="206">
        <v>16.13</v>
      </c>
      <c r="J70" s="206">
        <v>0</v>
      </c>
      <c r="K70" s="206">
        <v>19.57</v>
      </c>
      <c r="L70" s="206">
        <v>0.36</v>
      </c>
      <c r="M70" s="206">
        <v>2.44</v>
      </c>
      <c r="N70" s="206">
        <v>1.98</v>
      </c>
      <c r="O70" s="206">
        <v>2.81</v>
      </c>
      <c r="P70" s="206">
        <v>0.13</v>
      </c>
      <c r="Q70" s="206">
        <v>0.36</v>
      </c>
      <c r="R70" s="206">
        <v>0.71</v>
      </c>
      <c r="S70" s="206">
        <v>0.44</v>
      </c>
      <c r="T70" s="206">
        <v>1.41</v>
      </c>
      <c r="U70" s="206">
        <v>1.98</v>
      </c>
      <c r="V70" s="206">
        <v>4.17</v>
      </c>
      <c r="W70" s="206">
        <v>0.73</v>
      </c>
      <c r="X70" s="206">
        <v>1.65</v>
      </c>
      <c r="Y70" s="206">
        <v>0</v>
      </c>
      <c r="Z70" s="206">
        <v>4.67</v>
      </c>
      <c r="AA70" s="206">
        <v>1.52</v>
      </c>
      <c r="AB70" s="206">
        <v>0</v>
      </c>
      <c r="AC70" s="206">
        <v>20.03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24.79</v>
      </c>
      <c r="J71" s="206">
        <v>0</v>
      </c>
      <c r="K71" s="206">
        <v>19.57</v>
      </c>
      <c r="L71" s="206">
        <v>0.36</v>
      </c>
      <c r="M71" s="206">
        <v>2.44</v>
      </c>
      <c r="N71" s="206">
        <v>1.98</v>
      </c>
      <c r="O71" s="206">
        <v>2.81</v>
      </c>
      <c r="P71" s="206">
        <v>0.13</v>
      </c>
      <c r="Q71" s="206">
        <v>0.36</v>
      </c>
      <c r="R71" s="206">
        <v>0.71</v>
      </c>
      <c r="S71" s="206">
        <v>0.44</v>
      </c>
      <c r="T71" s="206">
        <v>1.41</v>
      </c>
      <c r="U71" s="206">
        <v>1.98</v>
      </c>
      <c r="V71" s="206">
        <v>4.17</v>
      </c>
      <c r="W71" s="206">
        <v>0.73</v>
      </c>
      <c r="X71" s="206">
        <v>1.65</v>
      </c>
      <c r="Y71" s="206">
        <v>0</v>
      </c>
      <c r="Z71" s="206">
        <v>4.67</v>
      </c>
      <c r="AA71" s="206">
        <v>1.52</v>
      </c>
      <c r="AB71" s="206">
        <v>0</v>
      </c>
      <c r="AC71" s="206">
        <v>20.89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24.79</v>
      </c>
      <c r="J72" s="206">
        <v>0</v>
      </c>
      <c r="K72" s="206">
        <v>19.57</v>
      </c>
      <c r="L72" s="206">
        <v>0.36</v>
      </c>
      <c r="M72" s="206">
        <v>2.44</v>
      </c>
      <c r="N72" s="206">
        <v>1.98</v>
      </c>
      <c r="O72" s="206">
        <v>2.81</v>
      </c>
      <c r="P72" s="206">
        <v>0.13</v>
      </c>
      <c r="Q72" s="206">
        <v>0.36</v>
      </c>
      <c r="R72" s="206">
        <v>0.71</v>
      </c>
      <c r="S72" s="206">
        <v>0.44</v>
      </c>
      <c r="T72" s="206">
        <v>1.41</v>
      </c>
      <c r="U72" s="206">
        <v>1.98</v>
      </c>
      <c r="V72" s="206">
        <v>4.17</v>
      </c>
      <c r="W72" s="206">
        <v>0.73</v>
      </c>
      <c r="X72" s="206">
        <v>1.65</v>
      </c>
      <c r="Y72" s="206">
        <v>0</v>
      </c>
      <c r="Z72" s="206">
        <v>4.67</v>
      </c>
      <c r="AA72" s="206">
        <v>1.52</v>
      </c>
      <c r="AB72" s="206">
        <v>0</v>
      </c>
      <c r="AC72" s="206">
        <v>20.89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24.79</v>
      </c>
      <c r="J73" s="206">
        <v>0</v>
      </c>
      <c r="K73" s="206">
        <v>19.57</v>
      </c>
      <c r="L73" s="206">
        <v>0.36</v>
      </c>
      <c r="M73" s="206">
        <v>2.44</v>
      </c>
      <c r="N73" s="206">
        <v>1.98</v>
      </c>
      <c r="O73" s="206">
        <v>2.81</v>
      </c>
      <c r="P73" s="206">
        <v>0.13</v>
      </c>
      <c r="Q73" s="206">
        <v>0.36</v>
      </c>
      <c r="R73" s="206">
        <v>0.71</v>
      </c>
      <c r="S73" s="206">
        <v>0.44</v>
      </c>
      <c r="T73" s="206">
        <v>1.41</v>
      </c>
      <c r="U73" s="206">
        <v>1.98</v>
      </c>
      <c r="V73" s="206">
        <v>4.17</v>
      </c>
      <c r="W73" s="206">
        <v>0.73</v>
      </c>
      <c r="X73" s="206">
        <v>1.65</v>
      </c>
      <c r="Y73" s="206">
        <v>0</v>
      </c>
      <c r="Z73" s="206">
        <v>4.67</v>
      </c>
      <c r="AA73" s="206">
        <v>1.52</v>
      </c>
      <c r="AB73" s="206">
        <v>0</v>
      </c>
      <c r="AC73" s="206">
        <v>20.89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24.79</v>
      </c>
      <c r="J74" s="206">
        <v>0</v>
      </c>
      <c r="K74" s="206">
        <v>19.57</v>
      </c>
      <c r="L74" s="206">
        <v>0.36</v>
      </c>
      <c r="M74" s="206">
        <v>2.44</v>
      </c>
      <c r="N74" s="206">
        <v>1.98</v>
      </c>
      <c r="O74" s="206">
        <v>2.81</v>
      </c>
      <c r="P74" s="206">
        <v>0.13</v>
      </c>
      <c r="Q74" s="206">
        <v>0.36</v>
      </c>
      <c r="R74" s="206">
        <v>0.71</v>
      </c>
      <c r="S74" s="206">
        <v>0.44</v>
      </c>
      <c r="T74" s="206">
        <v>1.41</v>
      </c>
      <c r="U74" s="206">
        <v>1.98</v>
      </c>
      <c r="V74" s="206">
        <v>4.17</v>
      </c>
      <c r="W74" s="206">
        <v>0.73</v>
      </c>
      <c r="X74" s="206">
        <v>1.65</v>
      </c>
      <c r="Y74" s="206">
        <v>0</v>
      </c>
      <c r="Z74" s="206">
        <v>4.67</v>
      </c>
      <c r="AA74" s="206">
        <v>1.52</v>
      </c>
      <c r="AB74" s="206">
        <v>0</v>
      </c>
      <c r="AC74" s="206">
        <v>20.89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24.79</v>
      </c>
      <c r="J75" s="206">
        <v>0</v>
      </c>
      <c r="K75" s="206">
        <v>19.57</v>
      </c>
      <c r="L75" s="206">
        <v>0.36</v>
      </c>
      <c r="M75" s="206">
        <v>2.44</v>
      </c>
      <c r="N75" s="206">
        <v>1.98</v>
      </c>
      <c r="O75" s="206">
        <v>2.81</v>
      </c>
      <c r="P75" s="206">
        <v>0.13</v>
      </c>
      <c r="Q75" s="206">
        <v>0.36</v>
      </c>
      <c r="R75" s="206">
        <v>0.71</v>
      </c>
      <c r="S75" s="206">
        <v>0.44</v>
      </c>
      <c r="T75" s="206">
        <v>1.41</v>
      </c>
      <c r="U75" s="206">
        <v>1.98</v>
      </c>
      <c r="V75" s="206">
        <v>4.17</v>
      </c>
      <c r="W75" s="206">
        <v>1.92</v>
      </c>
      <c r="X75" s="206">
        <v>1.65</v>
      </c>
      <c r="Y75" s="206">
        <v>0</v>
      </c>
      <c r="Z75" s="206">
        <v>4.67</v>
      </c>
      <c r="AA75" s="206">
        <v>1.52</v>
      </c>
      <c r="AB75" s="206">
        <v>0</v>
      </c>
      <c r="AC75" s="206">
        <v>20.89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24.79</v>
      </c>
      <c r="J76" s="206">
        <v>0</v>
      </c>
      <c r="K76" s="206">
        <v>19.57</v>
      </c>
      <c r="L76" s="206">
        <v>0.36</v>
      </c>
      <c r="M76" s="206">
        <v>2.44</v>
      </c>
      <c r="N76" s="206">
        <v>1.98</v>
      </c>
      <c r="O76" s="206">
        <v>2.81</v>
      </c>
      <c r="P76" s="206">
        <v>0.13</v>
      </c>
      <c r="Q76" s="206">
        <v>0.36</v>
      </c>
      <c r="R76" s="206">
        <v>0.71</v>
      </c>
      <c r="S76" s="206">
        <v>0.44</v>
      </c>
      <c r="T76" s="206">
        <v>1.41</v>
      </c>
      <c r="U76" s="206">
        <v>1.98</v>
      </c>
      <c r="V76" s="206">
        <v>4.17</v>
      </c>
      <c r="W76" s="206">
        <v>1.92</v>
      </c>
      <c r="X76" s="206">
        <v>1.65</v>
      </c>
      <c r="Y76" s="206">
        <v>0</v>
      </c>
      <c r="Z76" s="206">
        <v>4.67</v>
      </c>
      <c r="AA76" s="206">
        <v>1.52</v>
      </c>
      <c r="AB76" s="206">
        <v>0</v>
      </c>
      <c r="AC76" s="206">
        <v>20.89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24.79</v>
      </c>
      <c r="J77" s="206">
        <v>0</v>
      </c>
      <c r="K77" s="206">
        <v>19.57</v>
      </c>
      <c r="L77" s="206">
        <v>0.36</v>
      </c>
      <c r="M77" s="206">
        <v>2.44</v>
      </c>
      <c r="N77" s="206">
        <v>1.98</v>
      </c>
      <c r="O77" s="206">
        <v>2.81</v>
      </c>
      <c r="P77" s="206">
        <v>0.13</v>
      </c>
      <c r="Q77" s="206">
        <v>0.36</v>
      </c>
      <c r="R77" s="206">
        <v>0.71</v>
      </c>
      <c r="S77" s="206">
        <v>0.44</v>
      </c>
      <c r="T77" s="206">
        <v>1.41</v>
      </c>
      <c r="U77" s="206">
        <v>1.98</v>
      </c>
      <c r="V77" s="206">
        <v>4.17</v>
      </c>
      <c r="W77" s="206">
        <v>1.92</v>
      </c>
      <c r="X77" s="206">
        <v>1.65</v>
      </c>
      <c r="Y77" s="206">
        <v>0</v>
      </c>
      <c r="Z77" s="206">
        <v>4.67</v>
      </c>
      <c r="AA77" s="206">
        <v>1.52</v>
      </c>
      <c r="AB77" s="206">
        <v>0</v>
      </c>
      <c r="AC77" s="206">
        <v>20.89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24.79</v>
      </c>
      <c r="J78" s="206">
        <v>0</v>
      </c>
      <c r="K78" s="206">
        <v>19.57</v>
      </c>
      <c r="L78" s="206">
        <v>0.36</v>
      </c>
      <c r="M78" s="206">
        <v>2.44</v>
      </c>
      <c r="N78" s="206">
        <v>1.98</v>
      </c>
      <c r="O78" s="206">
        <v>2.81</v>
      </c>
      <c r="P78" s="206">
        <v>0.13</v>
      </c>
      <c r="Q78" s="206">
        <v>0.36</v>
      </c>
      <c r="R78" s="206">
        <v>0.71</v>
      </c>
      <c r="S78" s="206">
        <v>0.44</v>
      </c>
      <c r="T78" s="206">
        <v>1.41</v>
      </c>
      <c r="U78" s="206">
        <v>1.98</v>
      </c>
      <c r="V78" s="206">
        <v>4.17</v>
      </c>
      <c r="W78" s="206">
        <v>1.92</v>
      </c>
      <c r="X78" s="206">
        <v>1.65</v>
      </c>
      <c r="Y78" s="206">
        <v>0</v>
      </c>
      <c r="Z78" s="206">
        <v>4.67</v>
      </c>
      <c r="AA78" s="206">
        <v>1.52</v>
      </c>
      <c r="AB78" s="206">
        <v>0</v>
      </c>
      <c r="AC78" s="206">
        <v>20.89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24.79</v>
      </c>
      <c r="J79" s="206">
        <v>0</v>
      </c>
      <c r="K79" s="206">
        <v>19.57</v>
      </c>
      <c r="L79" s="206">
        <v>0.36</v>
      </c>
      <c r="M79" s="206">
        <v>2.44</v>
      </c>
      <c r="N79" s="206">
        <v>1.98</v>
      </c>
      <c r="O79" s="206">
        <v>2.81</v>
      </c>
      <c r="P79" s="206">
        <v>0.13</v>
      </c>
      <c r="Q79" s="206">
        <v>0.36</v>
      </c>
      <c r="R79" s="206">
        <v>0.71</v>
      </c>
      <c r="S79" s="206">
        <v>0.44</v>
      </c>
      <c r="T79" s="206">
        <v>1.41</v>
      </c>
      <c r="U79" s="206">
        <v>1.98</v>
      </c>
      <c r="V79" s="206">
        <v>4.17</v>
      </c>
      <c r="W79" s="206">
        <v>1.92</v>
      </c>
      <c r="X79" s="206">
        <v>1.65</v>
      </c>
      <c r="Y79" s="206">
        <v>0</v>
      </c>
      <c r="Z79" s="206">
        <v>4.67</v>
      </c>
      <c r="AA79" s="206">
        <v>1.52</v>
      </c>
      <c r="AB79" s="206">
        <v>0</v>
      </c>
      <c r="AC79" s="206">
        <v>20.89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24.79</v>
      </c>
      <c r="J80" s="206">
        <v>0</v>
      </c>
      <c r="K80" s="206">
        <v>19.57</v>
      </c>
      <c r="L80" s="206">
        <v>0.36</v>
      </c>
      <c r="M80" s="206">
        <v>2.44</v>
      </c>
      <c r="N80" s="206">
        <v>1.98</v>
      </c>
      <c r="O80" s="206">
        <v>2.81</v>
      </c>
      <c r="P80" s="206">
        <v>0.13</v>
      </c>
      <c r="Q80" s="206">
        <v>0.36</v>
      </c>
      <c r="R80" s="206">
        <v>0.71</v>
      </c>
      <c r="S80" s="206">
        <v>0.44</v>
      </c>
      <c r="T80" s="206">
        <v>1.41</v>
      </c>
      <c r="U80" s="206">
        <v>1.98</v>
      </c>
      <c r="V80" s="206">
        <v>4.17</v>
      </c>
      <c r="W80" s="206">
        <v>1.92</v>
      </c>
      <c r="X80" s="206">
        <v>1.65</v>
      </c>
      <c r="Y80" s="206">
        <v>0</v>
      </c>
      <c r="Z80" s="206">
        <v>4.67</v>
      </c>
      <c r="AA80" s="206">
        <v>1.52</v>
      </c>
      <c r="AB80" s="206">
        <v>0</v>
      </c>
      <c r="AC80" s="206">
        <v>20.89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24.79</v>
      </c>
      <c r="J81" s="206">
        <v>0</v>
      </c>
      <c r="K81" s="206">
        <v>19.57</v>
      </c>
      <c r="L81" s="206">
        <v>3.65</v>
      </c>
      <c r="M81" s="206">
        <v>2.44</v>
      </c>
      <c r="N81" s="206">
        <v>1.98</v>
      </c>
      <c r="O81" s="206">
        <v>2.81</v>
      </c>
      <c r="P81" s="206">
        <v>0.13</v>
      </c>
      <c r="Q81" s="206">
        <v>3.59</v>
      </c>
      <c r="R81" s="206">
        <v>0.71</v>
      </c>
      <c r="S81" s="206">
        <v>0.44</v>
      </c>
      <c r="T81" s="206">
        <v>1.41</v>
      </c>
      <c r="U81" s="206">
        <v>1.98</v>
      </c>
      <c r="V81" s="206">
        <v>4.17</v>
      </c>
      <c r="W81" s="206">
        <v>1.92</v>
      </c>
      <c r="X81" s="206">
        <v>1.65</v>
      </c>
      <c r="Y81" s="206">
        <v>0</v>
      </c>
      <c r="Z81" s="206">
        <v>4.67</v>
      </c>
      <c r="AA81" s="206">
        <v>1.52</v>
      </c>
      <c r="AB81" s="206">
        <v>0</v>
      </c>
      <c r="AC81" s="206">
        <v>20.89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24.79</v>
      </c>
      <c r="J82" s="206">
        <v>0</v>
      </c>
      <c r="K82" s="206">
        <v>19.57</v>
      </c>
      <c r="L82" s="206">
        <v>3.65</v>
      </c>
      <c r="M82" s="206">
        <v>2.44</v>
      </c>
      <c r="N82" s="206">
        <v>1.98</v>
      </c>
      <c r="O82" s="206">
        <v>2.81</v>
      </c>
      <c r="P82" s="206">
        <v>0.13</v>
      </c>
      <c r="Q82" s="206">
        <v>3.82</v>
      </c>
      <c r="R82" s="206">
        <v>0.71</v>
      </c>
      <c r="S82" s="206">
        <v>0.44</v>
      </c>
      <c r="T82" s="206">
        <v>1.41</v>
      </c>
      <c r="U82" s="206">
        <v>1.98</v>
      </c>
      <c r="V82" s="206">
        <v>4.17</v>
      </c>
      <c r="W82" s="206">
        <v>1.92</v>
      </c>
      <c r="X82" s="206">
        <v>1.65</v>
      </c>
      <c r="Y82" s="206">
        <v>0</v>
      </c>
      <c r="Z82" s="206">
        <v>4.67</v>
      </c>
      <c r="AA82" s="206">
        <v>1.52</v>
      </c>
      <c r="AB82" s="206">
        <v>0</v>
      </c>
      <c r="AC82" s="206">
        <v>20.89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24.79</v>
      </c>
      <c r="J83" s="206">
        <v>0</v>
      </c>
      <c r="K83" s="206">
        <v>19.57</v>
      </c>
      <c r="L83" s="206">
        <v>3.65</v>
      </c>
      <c r="M83" s="206">
        <v>2.44</v>
      </c>
      <c r="N83" s="206">
        <v>1.98</v>
      </c>
      <c r="O83" s="206">
        <v>2.81</v>
      </c>
      <c r="P83" s="206">
        <v>0.13</v>
      </c>
      <c r="Q83" s="206">
        <v>3.82</v>
      </c>
      <c r="R83" s="206">
        <v>0.71</v>
      </c>
      <c r="S83" s="206">
        <v>0.44</v>
      </c>
      <c r="T83" s="206">
        <v>1.41</v>
      </c>
      <c r="U83" s="206">
        <v>1.98</v>
      </c>
      <c r="V83" s="206">
        <v>4.17</v>
      </c>
      <c r="W83" s="206">
        <v>1.92</v>
      </c>
      <c r="X83" s="206">
        <v>1.65</v>
      </c>
      <c r="Y83" s="206">
        <v>0</v>
      </c>
      <c r="Z83" s="206">
        <v>4.67</v>
      </c>
      <c r="AA83" s="206">
        <v>1.52</v>
      </c>
      <c r="AB83" s="206">
        <v>0</v>
      </c>
      <c r="AC83" s="206">
        <v>20.89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24.79</v>
      </c>
      <c r="J84" s="206">
        <v>0</v>
      </c>
      <c r="K84" s="206">
        <v>19.57</v>
      </c>
      <c r="L84" s="206">
        <v>3.65</v>
      </c>
      <c r="M84" s="206">
        <v>2.44</v>
      </c>
      <c r="N84" s="206">
        <v>1.98</v>
      </c>
      <c r="O84" s="206">
        <v>2.81</v>
      </c>
      <c r="P84" s="206">
        <v>0.13</v>
      </c>
      <c r="Q84" s="206">
        <v>3.82</v>
      </c>
      <c r="R84" s="206">
        <v>0.71</v>
      </c>
      <c r="S84" s="206">
        <v>0.44</v>
      </c>
      <c r="T84" s="206">
        <v>1.41</v>
      </c>
      <c r="U84" s="206">
        <v>1.98</v>
      </c>
      <c r="V84" s="206">
        <v>4.17</v>
      </c>
      <c r="W84" s="206">
        <v>1.92</v>
      </c>
      <c r="X84" s="206">
        <v>1.65</v>
      </c>
      <c r="Y84" s="206">
        <v>0</v>
      </c>
      <c r="Z84" s="206">
        <v>4.67</v>
      </c>
      <c r="AA84" s="206">
        <v>1.52</v>
      </c>
      <c r="AB84" s="206">
        <v>0</v>
      </c>
      <c r="AC84" s="206">
        <v>20.89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24.79</v>
      </c>
      <c r="J85" s="206">
        <v>0</v>
      </c>
      <c r="K85" s="206">
        <v>19.57</v>
      </c>
      <c r="L85" s="206">
        <v>3.65</v>
      </c>
      <c r="M85" s="206">
        <v>2.44</v>
      </c>
      <c r="N85" s="206">
        <v>1.98</v>
      </c>
      <c r="O85" s="206">
        <v>2.81</v>
      </c>
      <c r="P85" s="206">
        <v>0.13</v>
      </c>
      <c r="Q85" s="206">
        <v>3.82</v>
      </c>
      <c r="R85" s="206">
        <v>0.71</v>
      </c>
      <c r="S85" s="206">
        <v>0.44</v>
      </c>
      <c r="T85" s="206">
        <v>1.41</v>
      </c>
      <c r="U85" s="206">
        <v>1.98</v>
      </c>
      <c r="V85" s="206">
        <v>4.17</v>
      </c>
      <c r="W85" s="206">
        <v>1.92</v>
      </c>
      <c r="X85" s="206">
        <v>1.65</v>
      </c>
      <c r="Y85" s="206">
        <v>0</v>
      </c>
      <c r="Z85" s="206">
        <v>4.67</v>
      </c>
      <c r="AA85" s="206">
        <v>1.52</v>
      </c>
      <c r="AB85" s="206">
        <v>0</v>
      </c>
      <c r="AC85" s="206">
        <v>20.89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24.79</v>
      </c>
      <c r="J86" s="206">
        <v>0</v>
      </c>
      <c r="K86" s="206">
        <v>19.57</v>
      </c>
      <c r="L86" s="206">
        <v>3.65</v>
      </c>
      <c r="M86" s="206">
        <v>2.44</v>
      </c>
      <c r="N86" s="206">
        <v>1.98</v>
      </c>
      <c r="O86" s="206">
        <v>2.81</v>
      </c>
      <c r="P86" s="206">
        <v>0.13</v>
      </c>
      <c r="Q86" s="206">
        <v>3.82</v>
      </c>
      <c r="R86" s="206">
        <v>0.71</v>
      </c>
      <c r="S86" s="206">
        <v>0.44</v>
      </c>
      <c r="T86" s="206">
        <v>1.41</v>
      </c>
      <c r="U86" s="206">
        <v>1.98</v>
      </c>
      <c r="V86" s="206">
        <v>4.17</v>
      </c>
      <c r="W86" s="206">
        <v>1.92</v>
      </c>
      <c r="X86" s="206">
        <v>1.65</v>
      </c>
      <c r="Y86" s="206">
        <v>0</v>
      </c>
      <c r="Z86" s="206">
        <v>4.67</v>
      </c>
      <c r="AA86" s="206">
        <v>1.52</v>
      </c>
      <c r="AB86" s="206">
        <v>0</v>
      </c>
      <c r="AC86" s="206">
        <v>20.03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38.51</v>
      </c>
      <c r="J87" s="206">
        <v>0</v>
      </c>
      <c r="K87" s="206">
        <v>19.57</v>
      </c>
      <c r="L87" s="206">
        <v>3.65</v>
      </c>
      <c r="M87" s="206">
        <v>2.44</v>
      </c>
      <c r="N87" s="206">
        <v>1.98</v>
      </c>
      <c r="O87" s="206">
        <v>2.81</v>
      </c>
      <c r="P87" s="206">
        <v>0.13</v>
      </c>
      <c r="Q87" s="206">
        <v>3.82</v>
      </c>
      <c r="R87" s="206">
        <v>0.71</v>
      </c>
      <c r="S87" s="206">
        <v>0.44</v>
      </c>
      <c r="T87" s="206">
        <v>1.41</v>
      </c>
      <c r="U87" s="206">
        <v>1.98</v>
      </c>
      <c r="V87" s="206">
        <v>4.17</v>
      </c>
      <c r="W87" s="206">
        <v>1.92</v>
      </c>
      <c r="X87" s="206">
        <v>1.65</v>
      </c>
      <c r="Y87" s="206">
        <v>0</v>
      </c>
      <c r="Z87" s="206">
        <v>4.67</v>
      </c>
      <c r="AA87" s="206">
        <v>1.52</v>
      </c>
      <c r="AB87" s="206">
        <v>0</v>
      </c>
      <c r="AC87" s="206">
        <v>20.03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38.51</v>
      </c>
      <c r="J88" s="206">
        <v>0</v>
      </c>
      <c r="K88" s="206">
        <v>19.57</v>
      </c>
      <c r="L88" s="206">
        <v>3.65</v>
      </c>
      <c r="M88" s="206">
        <v>2.44</v>
      </c>
      <c r="N88" s="206">
        <v>1.98</v>
      </c>
      <c r="O88" s="206">
        <v>2.81</v>
      </c>
      <c r="P88" s="206">
        <v>0.13</v>
      </c>
      <c r="Q88" s="206">
        <v>3.82</v>
      </c>
      <c r="R88" s="206">
        <v>0.71</v>
      </c>
      <c r="S88" s="206">
        <v>0.44</v>
      </c>
      <c r="T88" s="206">
        <v>1.41</v>
      </c>
      <c r="U88" s="206">
        <v>1.98</v>
      </c>
      <c r="V88" s="206">
        <v>4.17</v>
      </c>
      <c r="W88" s="206">
        <v>1.92</v>
      </c>
      <c r="X88" s="206">
        <v>1.65</v>
      </c>
      <c r="Y88" s="206">
        <v>0</v>
      </c>
      <c r="Z88" s="206">
        <v>4.67</v>
      </c>
      <c r="AA88" s="206">
        <v>1.52</v>
      </c>
      <c r="AB88" s="206">
        <v>0</v>
      </c>
      <c r="AC88" s="206">
        <v>20.03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38.51</v>
      </c>
      <c r="J89" s="206">
        <v>0</v>
      </c>
      <c r="K89" s="206">
        <v>38.4</v>
      </c>
      <c r="L89" s="206">
        <v>3.87</v>
      </c>
      <c r="M89" s="206">
        <v>2.44</v>
      </c>
      <c r="N89" s="206">
        <v>1.98</v>
      </c>
      <c r="O89" s="206">
        <v>2.81</v>
      </c>
      <c r="P89" s="206">
        <v>0.13</v>
      </c>
      <c r="Q89" s="206">
        <v>4.04</v>
      </c>
      <c r="R89" s="206">
        <v>1.4</v>
      </c>
      <c r="S89" s="206">
        <v>0.87</v>
      </c>
      <c r="T89" s="206">
        <v>1.41</v>
      </c>
      <c r="U89" s="206">
        <v>1.98</v>
      </c>
      <c r="V89" s="206">
        <v>5.57</v>
      </c>
      <c r="W89" s="206">
        <v>2.63</v>
      </c>
      <c r="X89" s="206">
        <v>3.24</v>
      </c>
      <c r="Y89" s="206">
        <v>0</v>
      </c>
      <c r="Z89" s="206">
        <v>4.67</v>
      </c>
      <c r="AA89" s="206">
        <v>2.35</v>
      </c>
      <c r="AB89" s="206">
        <v>0</v>
      </c>
      <c r="AC89" s="206">
        <v>20.03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20.66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38.51</v>
      </c>
      <c r="J90" s="206">
        <v>0</v>
      </c>
      <c r="K90" s="206">
        <v>20.85</v>
      </c>
      <c r="L90" s="206">
        <v>9.42</v>
      </c>
      <c r="M90" s="206">
        <v>2.44</v>
      </c>
      <c r="N90" s="206">
        <v>1.98</v>
      </c>
      <c r="O90" s="206">
        <v>2.81</v>
      </c>
      <c r="P90" s="206">
        <v>0.13</v>
      </c>
      <c r="Q90" s="206">
        <v>7.67</v>
      </c>
      <c r="R90" s="206">
        <v>0.71</v>
      </c>
      <c r="S90" s="206">
        <v>7.73</v>
      </c>
      <c r="T90" s="206">
        <v>1.41</v>
      </c>
      <c r="U90" s="206">
        <v>1.98</v>
      </c>
      <c r="V90" s="206">
        <v>5.57</v>
      </c>
      <c r="W90" s="206">
        <v>0.78</v>
      </c>
      <c r="X90" s="206">
        <v>1.66</v>
      </c>
      <c r="Y90" s="206">
        <v>0</v>
      </c>
      <c r="Z90" s="206">
        <v>4.67</v>
      </c>
      <c r="AA90" s="206">
        <v>1.52</v>
      </c>
      <c r="AB90" s="206">
        <v>0</v>
      </c>
      <c r="AC90" s="206">
        <v>20.03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20.66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38.51</v>
      </c>
      <c r="J91" s="206">
        <v>0</v>
      </c>
      <c r="K91" s="206">
        <v>48.34</v>
      </c>
      <c r="L91" s="206">
        <v>9.42</v>
      </c>
      <c r="M91" s="206">
        <v>2.44</v>
      </c>
      <c r="N91" s="206">
        <v>1.98</v>
      </c>
      <c r="O91" s="206">
        <v>2.81</v>
      </c>
      <c r="P91" s="206">
        <v>0.13</v>
      </c>
      <c r="Q91" s="206">
        <v>7.67</v>
      </c>
      <c r="R91" s="206">
        <v>0.71</v>
      </c>
      <c r="S91" s="206">
        <v>7.73</v>
      </c>
      <c r="T91" s="206">
        <v>1.41</v>
      </c>
      <c r="U91" s="206">
        <v>1.98</v>
      </c>
      <c r="V91" s="206">
        <v>4.24</v>
      </c>
      <c r="W91" s="206">
        <v>0.76</v>
      </c>
      <c r="X91" s="206">
        <v>1.65</v>
      </c>
      <c r="Y91" s="206">
        <v>0</v>
      </c>
      <c r="Z91" s="206">
        <v>4.67</v>
      </c>
      <c r="AA91" s="206">
        <v>1.52</v>
      </c>
      <c r="AB91" s="206">
        <v>0</v>
      </c>
      <c r="AC91" s="206">
        <v>20.03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17.36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38.51</v>
      </c>
      <c r="J92" s="206">
        <v>0</v>
      </c>
      <c r="K92" s="206">
        <v>113.2</v>
      </c>
      <c r="L92" s="206">
        <v>9.42</v>
      </c>
      <c r="M92" s="206">
        <v>2.44</v>
      </c>
      <c r="N92" s="206">
        <v>1.98</v>
      </c>
      <c r="O92" s="206">
        <v>2.81</v>
      </c>
      <c r="P92" s="206">
        <v>0.13</v>
      </c>
      <c r="Q92" s="206">
        <v>7.67</v>
      </c>
      <c r="R92" s="206">
        <v>0.71</v>
      </c>
      <c r="S92" s="206">
        <v>7.73</v>
      </c>
      <c r="T92" s="206">
        <v>1.41</v>
      </c>
      <c r="U92" s="206">
        <v>1.98</v>
      </c>
      <c r="V92" s="206">
        <v>4.24</v>
      </c>
      <c r="W92" s="206">
        <v>0.76</v>
      </c>
      <c r="X92" s="206">
        <v>1.65</v>
      </c>
      <c r="Y92" s="206">
        <v>0</v>
      </c>
      <c r="Z92" s="206">
        <v>4.67</v>
      </c>
      <c r="AA92" s="206">
        <v>1.52</v>
      </c>
      <c r="AB92" s="206">
        <v>0</v>
      </c>
      <c r="AC92" s="206">
        <v>20.03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17.36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38.51</v>
      </c>
      <c r="J93" s="206">
        <v>0</v>
      </c>
      <c r="K93" s="206">
        <v>161.28</v>
      </c>
      <c r="L93" s="206">
        <v>9.42</v>
      </c>
      <c r="M93" s="206">
        <v>2.44</v>
      </c>
      <c r="N93" s="206">
        <v>1.98</v>
      </c>
      <c r="O93" s="206">
        <v>2.81</v>
      </c>
      <c r="P93" s="206">
        <v>0.13</v>
      </c>
      <c r="Q93" s="206">
        <v>7.67</v>
      </c>
      <c r="R93" s="206">
        <v>0</v>
      </c>
      <c r="S93" s="206">
        <v>7.48</v>
      </c>
      <c r="T93" s="206">
        <v>1.41</v>
      </c>
      <c r="U93" s="206">
        <v>1.98</v>
      </c>
      <c r="V93" s="206">
        <v>2.2799999999999998</v>
      </c>
      <c r="W93" s="206">
        <v>0.77</v>
      </c>
      <c r="X93" s="206">
        <v>1.65</v>
      </c>
      <c r="Y93" s="206">
        <v>0</v>
      </c>
      <c r="Z93" s="206">
        <v>0</v>
      </c>
      <c r="AA93" s="206">
        <v>1.52</v>
      </c>
      <c r="AB93" s="206">
        <v>0</v>
      </c>
      <c r="AC93" s="206">
        <v>20.03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17.36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38.51</v>
      </c>
      <c r="J94" s="206">
        <v>0</v>
      </c>
      <c r="K94" s="206">
        <v>196.87</v>
      </c>
      <c r="L94" s="206">
        <v>9.42</v>
      </c>
      <c r="M94" s="206">
        <v>2.44</v>
      </c>
      <c r="N94" s="206">
        <v>1.98</v>
      </c>
      <c r="O94" s="206">
        <v>2.81</v>
      </c>
      <c r="P94" s="206">
        <v>0.13</v>
      </c>
      <c r="Q94" s="206">
        <v>7.67</v>
      </c>
      <c r="R94" s="206">
        <v>0.71</v>
      </c>
      <c r="S94" s="206">
        <v>7.48</v>
      </c>
      <c r="T94" s="206">
        <v>1.41</v>
      </c>
      <c r="U94" s="206">
        <v>1.98</v>
      </c>
      <c r="V94" s="206">
        <v>1.18</v>
      </c>
      <c r="W94" s="206">
        <v>0.77</v>
      </c>
      <c r="X94" s="206">
        <v>1.65</v>
      </c>
      <c r="Y94" s="206">
        <v>0</v>
      </c>
      <c r="Z94" s="206">
        <v>4.67</v>
      </c>
      <c r="AA94" s="206">
        <v>1.52</v>
      </c>
      <c r="AB94" s="206">
        <v>0</v>
      </c>
      <c r="AC94" s="206">
        <v>20.89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17.36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38.51</v>
      </c>
      <c r="J95" s="206">
        <v>0</v>
      </c>
      <c r="K95" s="206">
        <v>237.89</v>
      </c>
      <c r="L95" s="206">
        <v>9.42</v>
      </c>
      <c r="M95" s="206">
        <v>2.44</v>
      </c>
      <c r="N95" s="206">
        <v>1.98</v>
      </c>
      <c r="O95" s="206">
        <v>2.81</v>
      </c>
      <c r="P95" s="206">
        <v>0.13</v>
      </c>
      <c r="Q95" s="206">
        <v>7.67</v>
      </c>
      <c r="R95" s="206">
        <v>0.71</v>
      </c>
      <c r="S95" s="206">
        <v>7.48</v>
      </c>
      <c r="T95" s="206">
        <v>1.41</v>
      </c>
      <c r="U95" s="206">
        <v>1.98</v>
      </c>
      <c r="V95" s="206">
        <v>1.18</v>
      </c>
      <c r="W95" s="206">
        <v>0</v>
      </c>
      <c r="X95" s="206">
        <v>0.43</v>
      </c>
      <c r="Y95" s="206">
        <v>0</v>
      </c>
      <c r="Z95" s="206">
        <v>4.67</v>
      </c>
      <c r="AA95" s="206">
        <v>1.52</v>
      </c>
      <c r="AB95" s="206">
        <v>0</v>
      </c>
      <c r="AC95" s="206">
        <v>20.89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17.36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38.51</v>
      </c>
      <c r="J96" s="206">
        <v>0</v>
      </c>
      <c r="K96" s="206">
        <v>242.34</v>
      </c>
      <c r="L96" s="206">
        <v>9.42</v>
      </c>
      <c r="M96" s="206">
        <v>2.44</v>
      </c>
      <c r="N96" s="206">
        <v>1.98</v>
      </c>
      <c r="O96" s="206">
        <v>2.81</v>
      </c>
      <c r="P96" s="206">
        <v>0.13</v>
      </c>
      <c r="Q96" s="206">
        <v>7.67</v>
      </c>
      <c r="R96" s="206">
        <v>0.71</v>
      </c>
      <c r="S96" s="206">
        <v>7.48</v>
      </c>
      <c r="T96" s="206">
        <v>1.41</v>
      </c>
      <c r="U96" s="206">
        <v>1.98</v>
      </c>
      <c r="V96" s="206">
        <v>8.8699999999999992</v>
      </c>
      <c r="W96" s="206">
        <v>15.57</v>
      </c>
      <c r="X96" s="206">
        <v>17.22</v>
      </c>
      <c r="Y96" s="206">
        <v>0</v>
      </c>
      <c r="Z96" s="206">
        <v>4.67</v>
      </c>
      <c r="AA96" s="206">
        <v>1.52</v>
      </c>
      <c r="AB96" s="206">
        <v>0</v>
      </c>
      <c r="AC96" s="206">
        <v>20.89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17.36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38.51</v>
      </c>
      <c r="J97" s="206">
        <v>0</v>
      </c>
      <c r="K97" s="206">
        <v>242.34</v>
      </c>
      <c r="L97" s="206">
        <v>9.42</v>
      </c>
      <c r="M97" s="206">
        <v>2.44</v>
      </c>
      <c r="N97" s="206">
        <v>1.98</v>
      </c>
      <c r="O97" s="206">
        <v>2.81</v>
      </c>
      <c r="P97" s="206">
        <v>0.13</v>
      </c>
      <c r="Q97" s="206">
        <v>7.67</v>
      </c>
      <c r="R97" s="206">
        <v>11.11</v>
      </c>
      <c r="S97" s="206">
        <v>7.48</v>
      </c>
      <c r="T97" s="206">
        <v>1.41</v>
      </c>
      <c r="U97" s="206">
        <v>1.98</v>
      </c>
      <c r="V97" s="206">
        <v>8.8699999999999992</v>
      </c>
      <c r="W97" s="206">
        <v>15.57</v>
      </c>
      <c r="X97" s="206">
        <v>28.76</v>
      </c>
      <c r="Y97" s="206">
        <v>0</v>
      </c>
      <c r="Z97" s="206">
        <v>4.67</v>
      </c>
      <c r="AA97" s="206">
        <v>25.19</v>
      </c>
      <c r="AB97" s="206">
        <v>0</v>
      </c>
      <c r="AC97" s="206">
        <v>20.89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38.51</v>
      </c>
      <c r="J98" s="206">
        <v>0</v>
      </c>
      <c r="K98" s="206">
        <v>242.34</v>
      </c>
      <c r="L98" s="206">
        <v>9.42</v>
      </c>
      <c r="M98" s="206">
        <v>2.44</v>
      </c>
      <c r="N98" s="206">
        <v>1.98</v>
      </c>
      <c r="O98" s="206">
        <v>2.81</v>
      </c>
      <c r="P98" s="206">
        <v>0.13</v>
      </c>
      <c r="Q98" s="206">
        <v>7.67</v>
      </c>
      <c r="R98" s="206">
        <v>11.11</v>
      </c>
      <c r="S98" s="206">
        <v>7.48</v>
      </c>
      <c r="T98" s="206">
        <v>1.41</v>
      </c>
      <c r="U98" s="206">
        <v>1.98</v>
      </c>
      <c r="V98" s="206">
        <v>8.8699999999999992</v>
      </c>
      <c r="W98" s="206">
        <v>15.57</v>
      </c>
      <c r="X98" s="206">
        <v>28.76</v>
      </c>
      <c r="Y98" s="206">
        <v>0</v>
      </c>
      <c r="Z98" s="206">
        <v>4.67</v>
      </c>
      <c r="AA98" s="206">
        <v>25.19</v>
      </c>
      <c r="AB98" s="206">
        <v>0</v>
      </c>
      <c r="AC98" s="206">
        <v>20.89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1.1317500000000003E-2</v>
      </c>
      <c r="E99">
        <f t="shared" si="0"/>
        <v>0</v>
      </c>
      <c r="F99">
        <f t="shared" si="0"/>
        <v>0</v>
      </c>
      <c r="G99">
        <f t="shared" si="0"/>
        <v>8.607250000000001E-2</v>
      </c>
      <c r="H99">
        <f t="shared" si="0"/>
        <v>0</v>
      </c>
      <c r="I99">
        <f t="shared" si="0"/>
        <v>0.76914500000000041</v>
      </c>
      <c r="J99">
        <f t="shared" si="0"/>
        <v>1.5759999999999989E-2</v>
      </c>
      <c r="K99">
        <f t="shared" si="0"/>
        <v>2.3839074999999981</v>
      </c>
      <c r="L99">
        <f t="shared" si="0"/>
        <v>0.12433250000000012</v>
      </c>
      <c r="M99">
        <f t="shared" si="0"/>
        <v>0.1944300000000011</v>
      </c>
      <c r="N99">
        <f t="shared" si="0"/>
        <v>4.7519999999999937E-2</v>
      </c>
      <c r="O99">
        <f t="shared" si="0"/>
        <v>6.7440000000000042E-2</v>
      </c>
      <c r="P99">
        <f t="shared" si="0"/>
        <v>7.2777500000000078E-2</v>
      </c>
      <c r="Q99">
        <f t="shared" si="0"/>
        <v>0.10073500000000009</v>
      </c>
      <c r="R99">
        <f t="shared" si="0"/>
        <v>8.004749999999973E-2</v>
      </c>
      <c r="S99">
        <f t="shared" si="0"/>
        <v>8.0772500000000053E-2</v>
      </c>
      <c r="T99">
        <f t="shared" si="0"/>
        <v>3.383999999999994E-2</v>
      </c>
      <c r="U99">
        <f t="shared" si="0"/>
        <v>4.7519999999999937E-2</v>
      </c>
      <c r="V99">
        <f t="shared" si="0"/>
        <v>0.12306250000000007</v>
      </c>
      <c r="W99">
        <f t="shared" si="0"/>
        <v>0.11829249999999981</v>
      </c>
      <c r="X99">
        <f t="shared" si="0"/>
        <v>0.21302499999999958</v>
      </c>
      <c r="Y99">
        <f t="shared" si="0"/>
        <v>0</v>
      </c>
      <c r="Z99">
        <f t="shared" si="0"/>
        <v>0.4404625000000012</v>
      </c>
      <c r="AA99">
        <f t="shared" si="0"/>
        <v>0.18084999999999973</v>
      </c>
      <c r="AB99">
        <f t="shared" si="0"/>
        <v>0</v>
      </c>
      <c r="AC99">
        <f t="shared" si="0"/>
        <v>0.50215750000000015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0.25135500000000011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6.07</v>
      </c>
      <c r="H3" s="206">
        <v>0</v>
      </c>
      <c r="I3" s="206">
        <v>21.85</v>
      </c>
      <c r="J3" s="206">
        <v>0.42</v>
      </c>
      <c r="K3" s="206">
        <v>85.04</v>
      </c>
      <c r="L3" s="206">
        <v>54.13</v>
      </c>
      <c r="M3" s="206">
        <v>0</v>
      </c>
      <c r="N3" s="206">
        <v>1.1499999999999999</v>
      </c>
      <c r="O3" s="206">
        <v>1.92</v>
      </c>
      <c r="P3" s="206">
        <v>2.62</v>
      </c>
      <c r="Q3" s="206">
        <v>4.62</v>
      </c>
      <c r="R3" s="206">
        <v>6.64</v>
      </c>
      <c r="S3" s="206">
        <v>3.7</v>
      </c>
      <c r="T3" s="206">
        <v>1.41</v>
      </c>
      <c r="U3" s="206">
        <v>10.54</v>
      </c>
      <c r="V3" s="206">
        <v>4.6100000000000003</v>
      </c>
      <c r="W3" s="206">
        <v>6.56</v>
      </c>
      <c r="X3" s="206">
        <v>14.4</v>
      </c>
      <c r="Y3" s="206">
        <v>0</v>
      </c>
      <c r="Z3" s="206">
        <v>24.68</v>
      </c>
      <c r="AA3" s="206">
        <v>0.88</v>
      </c>
      <c r="AB3" s="206">
        <v>0</v>
      </c>
      <c r="AC3" s="206">
        <v>11.1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10.039999999999999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6.07</v>
      </c>
      <c r="H4" s="206">
        <v>0</v>
      </c>
      <c r="I4" s="206">
        <v>21.85</v>
      </c>
      <c r="J4" s="206">
        <v>0.42</v>
      </c>
      <c r="K4" s="206">
        <v>85.04</v>
      </c>
      <c r="L4" s="206">
        <v>54.13</v>
      </c>
      <c r="M4" s="206">
        <v>0</v>
      </c>
      <c r="N4" s="206">
        <v>1.1499999999999999</v>
      </c>
      <c r="O4" s="206">
        <v>1.92</v>
      </c>
      <c r="P4" s="206">
        <v>2.62</v>
      </c>
      <c r="Q4" s="206">
        <v>4.62</v>
      </c>
      <c r="R4" s="206">
        <v>6.64</v>
      </c>
      <c r="S4" s="206">
        <v>3.7</v>
      </c>
      <c r="T4" s="206">
        <v>1.41</v>
      </c>
      <c r="U4" s="206">
        <v>10.54</v>
      </c>
      <c r="V4" s="206">
        <v>4.6100000000000003</v>
      </c>
      <c r="W4" s="206">
        <v>6.75</v>
      </c>
      <c r="X4" s="206">
        <v>14.4</v>
      </c>
      <c r="Y4" s="206">
        <v>0</v>
      </c>
      <c r="Z4" s="206">
        <v>26.44</v>
      </c>
      <c r="AA4" s="206">
        <v>0.88</v>
      </c>
      <c r="AB4" s="206">
        <v>0</v>
      </c>
      <c r="AC4" s="206">
        <v>11.1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10.039999999999999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6.07</v>
      </c>
      <c r="H5" s="206">
        <v>0</v>
      </c>
      <c r="I5" s="206">
        <v>21.85</v>
      </c>
      <c r="J5" s="206">
        <v>0.42</v>
      </c>
      <c r="K5" s="206">
        <v>85.04</v>
      </c>
      <c r="L5" s="206">
        <v>54.13</v>
      </c>
      <c r="M5" s="206">
        <v>0</v>
      </c>
      <c r="N5" s="206">
        <v>1.1499999999999999</v>
      </c>
      <c r="O5" s="206">
        <v>1.92</v>
      </c>
      <c r="P5" s="206">
        <v>2.62</v>
      </c>
      <c r="Q5" s="206">
        <v>4.62</v>
      </c>
      <c r="R5" s="206">
        <v>6.64</v>
      </c>
      <c r="S5" s="206">
        <v>3.7</v>
      </c>
      <c r="T5" s="206">
        <v>1.41</v>
      </c>
      <c r="U5" s="206">
        <v>10.54</v>
      </c>
      <c r="V5" s="206">
        <v>4.6100000000000003</v>
      </c>
      <c r="W5" s="206">
        <v>6.75</v>
      </c>
      <c r="X5" s="206">
        <v>14.4</v>
      </c>
      <c r="Y5" s="206">
        <v>0</v>
      </c>
      <c r="Z5" s="206">
        <v>26.44</v>
      </c>
      <c r="AA5" s="206">
        <v>0.88</v>
      </c>
      <c r="AB5" s="206">
        <v>0</v>
      </c>
      <c r="AC5" s="206">
        <v>11.1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10.039999999999999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6.07</v>
      </c>
      <c r="H6" s="206">
        <v>0</v>
      </c>
      <c r="I6" s="206">
        <v>21.85</v>
      </c>
      <c r="J6" s="206">
        <v>0.42</v>
      </c>
      <c r="K6" s="206">
        <v>85.04</v>
      </c>
      <c r="L6" s="206">
        <v>54.13</v>
      </c>
      <c r="M6" s="206">
        <v>0</v>
      </c>
      <c r="N6" s="206">
        <v>1.1499999999999999</v>
      </c>
      <c r="O6" s="206">
        <v>1.92</v>
      </c>
      <c r="P6" s="206">
        <v>2.62</v>
      </c>
      <c r="Q6" s="206">
        <v>4.62</v>
      </c>
      <c r="R6" s="206">
        <v>6.64</v>
      </c>
      <c r="S6" s="206">
        <v>3.7</v>
      </c>
      <c r="T6" s="206">
        <v>1.41</v>
      </c>
      <c r="U6" s="206">
        <v>10.54</v>
      </c>
      <c r="V6" s="206">
        <v>4.6100000000000003</v>
      </c>
      <c r="W6" s="206">
        <v>6.75</v>
      </c>
      <c r="X6" s="206">
        <v>14.4</v>
      </c>
      <c r="Y6" s="206">
        <v>0</v>
      </c>
      <c r="Z6" s="206">
        <v>26.44</v>
      </c>
      <c r="AA6" s="206">
        <v>0.88</v>
      </c>
      <c r="AB6" s="206">
        <v>0</v>
      </c>
      <c r="AC6" s="206">
        <v>11.1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10.039999999999999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6.07</v>
      </c>
      <c r="H7" s="206">
        <v>0</v>
      </c>
      <c r="I7" s="206">
        <v>21.85</v>
      </c>
      <c r="J7" s="206">
        <v>0.42</v>
      </c>
      <c r="K7" s="206">
        <v>85.04</v>
      </c>
      <c r="L7" s="206">
        <v>54.13</v>
      </c>
      <c r="M7" s="206">
        <v>0</v>
      </c>
      <c r="N7" s="206">
        <v>1.1499999999999999</v>
      </c>
      <c r="O7" s="206">
        <v>1.92</v>
      </c>
      <c r="P7" s="206">
        <v>2.62</v>
      </c>
      <c r="Q7" s="206">
        <v>4.62</v>
      </c>
      <c r="R7" s="206">
        <v>6.62</v>
      </c>
      <c r="S7" s="206">
        <v>3.7</v>
      </c>
      <c r="T7" s="206">
        <v>1.41</v>
      </c>
      <c r="U7" s="206">
        <v>10.54</v>
      </c>
      <c r="V7" s="206">
        <v>4.6100000000000003</v>
      </c>
      <c r="W7" s="206">
        <v>6.98</v>
      </c>
      <c r="X7" s="206">
        <v>14.4</v>
      </c>
      <c r="Y7" s="206">
        <v>0</v>
      </c>
      <c r="Z7" s="206">
        <v>26.44</v>
      </c>
      <c r="AA7" s="206">
        <v>0.88</v>
      </c>
      <c r="AB7" s="206">
        <v>0</v>
      </c>
      <c r="AC7" s="206">
        <v>11.1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10.039999999999999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6.07</v>
      </c>
      <c r="H8" s="206">
        <v>0</v>
      </c>
      <c r="I8" s="206">
        <v>21.85</v>
      </c>
      <c r="J8" s="206">
        <v>0.42</v>
      </c>
      <c r="K8" s="206">
        <v>85.04</v>
      </c>
      <c r="L8" s="206">
        <v>54.13</v>
      </c>
      <c r="M8" s="206">
        <v>0</v>
      </c>
      <c r="N8" s="206">
        <v>1.1499999999999999</v>
      </c>
      <c r="O8" s="206">
        <v>1.92</v>
      </c>
      <c r="P8" s="206">
        <v>2.62</v>
      </c>
      <c r="Q8" s="206">
        <v>4.62</v>
      </c>
      <c r="R8" s="206">
        <v>6.62</v>
      </c>
      <c r="S8" s="206">
        <v>3.7</v>
      </c>
      <c r="T8" s="206">
        <v>1.41</v>
      </c>
      <c r="U8" s="206">
        <v>10.54</v>
      </c>
      <c r="V8" s="206">
        <v>4.6100000000000003</v>
      </c>
      <c r="W8" s="206">
        <v>6.98</v>
      </c>
      <c r="X8" s="206">
        <v>14.4</v>
      </c>
      <c r="Y8" s="206">
        <v>0</v>
      </c>
      <c r="Z8" s="206">
        <v>26.44</v>
      </c>
      <c r="AA8" s="206">
        <v>0.88</v>
      </c>
      <c r="AB8" s="206">
        <v>0</v>
      </c>
      <c r="AC8" s="206">
        <v>11.1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10.039999999999999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6.07</v>
      </c>
      <c r="H9" s="206">
        <v>0</v>
      </c>
      <c r="I9" s="206">
        <v>21.85</v>
      </c>
      <c r="J9" s="206">
        <v>0.42</v>
      </c>
      <c r="K9" s="206">
        <v>79.2</v>
      </c>
      <c r="L9" s="206">
        <v>54.13</v>
      </c>
      <c r="M9" s="206">
        <v>0</v>
      </c>
      <c r="N9" s="206">
        <v>1.1499999999999999</v>
      </c>
      <c r="O9" s="206">
        <v>1.92</v>
      </c>
      <c r="P9" s="206">
        <v>2.62</v>
      </c>
      <c r="Q9" s="206">
        <v>4.62</v>
      </c>
      <c r="R9" s="206">
        <v>6.62</v>
      </c>
      <c r="S9" s="206">
        <v>3.39</v>
      </c>
      <c r="T9" s="206">
        <v>1.41</v>
      </c>
      <c r="U9" s="206">
        <v>10.54</v>
      </c>
      <c r="V9" s="206">
        <v>4.6100000000000003</v>
      </c>
      <c r="W9" s="206">
        <v>6.98</v>
      </c>
      <c r="X9" s="206">
        <v>14.4</v>
      </c>
      <c r="Y9" s="206">
        <v>0</v>
      </c>
      <c r="Z9" s="206">
        <v>26.44</v>
      </c>
      <c r="AA9" s="206">
        <v>0.88</v>
      </c>
      <c r="AB9" s="206">
        <v>0</v>
      </c>
      <c r="AC9" s="206">
        <v>11.1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10.039999999999999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6.07</v>
      </c>
      <c r="H10" s="206">
        <v>0</v>
      </c>
      <c r="I10" s="206">
        <v>21.85</v>
      </c>
      <c r="J10" s="206">
        <v>0.42</v>
      </c>
      <c r="K10" s="206">
        <v>79.2</v>
      </c>
      <c r="L10" s="206">
        <v>54.13</v>
      </c>
      <c r="M10" s="206">
        <v>0</v>
      </c>
      <c r="N10" s="206">
        <v>1.1499999999999999</v>
      </c>
      <c r="O10" s="206">
        <v>1.92</v>
      </c>
      <c r="P10" s="206">
        <v>2.62</v>
      </c>
      <c r="Q10" s="206">
        <v>4.62</v>
      </c>
      <c r="R10" s="206">
        <v>6.62</v>
      </c>
      <c r="S10" s="206">
        <v>3.39</v>
      </c>
      <c r="T10" s="206">
        <v>1.41</v>
      </c>
      <c r="U10" s="206">
        <v>10.54</v>
      </c>
      <c r="V10" s="206">
        <v>4.6100000000000003</v>
      </c>
      <c r="W10" s="206">
        <v>6.98</v>
      </c>
      <c r="X10" s="206">
        <v>14.4</v>
      </c>
      <c r="Y10" s="206">
        <v>0</v>
      </c>
      <c r="Z10" s="206">
        <v>26.44</v>
      </c>
      <c r="AA10" s="206">
        <v>0.88</v>
      </c>
      <c r="AB10" s="206">
        <v>0</v>
      </c>
      <c r="AC10" s="206">
        <v>11.1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10.039999999999999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6.07</v>
      </c>
      <c r="H11" s="206">
        <v>0</v>
      </c>
      <c r="I11" s="206">
        <v>21.85</v>
      </c>
      <c r="J11" s="206">
        <v>0.42</v>
      </c>
      <c r="K11" s="206">
        <v>79.05</v>
      </c>
      <c r="L11" s="206">
        <v>54.13</v>
      </c>
      <c r="M11" s="206">
        <v>0</v>
      </c>
      <c r="N11" s="206">
        <v>1.1499999999999999</v>
      </c>
      <c r="O11" s="206">
        <v>1.92</v>
      </c>
      <c r="P11" s="206">
        <v>2.62</v>
      </c>
      <c r="Q11" s="206">
        <v>4.62</v>
      </c>
      <c r="R11" s="206">
        <v>6.42</v>
      </c>
      <c r="S11" s="206">
        <v>3.33</v>
      </c>
      <c r="T11" s="206">
        <v>1.41</v>
      </c>
      <c r="U11" s="206">
        <v>10.54</v>
      </c>
      <c r="V11" s="206">
        <v>4.6100000000000003</v>
      </c>
      <c r="W11" s="206">
        <v>6.98</v>
      </c>
      <c r="X11" s="206">
        <v>14.4</v>
      </c>
      <c r="Y11" s="206">
        <v>0</v>
      </c>
      <c r="Z11" s="206">
        <v>26.44</v>
      </c>
      <c r="AA11" s="206">
        <v>0.88</v>
      </c>
      <c r="AB11" s="206">
        <v>0</v>
      </c>
      <c r="AC11" s="206">
        <v>11.1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10.039999999999999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6.07</v>
      </c>
      <c r="H12" s="206">
        <v>0</v>
      </c>
      <c r="I12" s="206">
        <v>21.85</v>
      </c>
      <c r="J12" s="206">
        <v>0.42</v>
      </c>
      <c r="K12" s="206">
        <v>79.05</v>
      </c>
      <c r="L12" s="206">
        <v>54.13</v>
      </c>
      <c r="M12" s="206">
        <v>0</v>
      </c>
      <c r="N12" s="206">
        <v>1.1499999999999999</v>
      </c>
      <c r="O12" s="206">
        <v>1.92</v>
      </c>
      <c r="P12" s="206">
        <v>2.62</v>
      </c>
      <c r="Q12" s="206">
        <v>4.62</v>
      </c>
      <c r="R12" s="206">
        <v>6.42</v>
      </c>
      <c r="S12" s="206">
        <v>3.33</v>
      </c>
      <c r="T12" s="206">
        <v>1.41</v>
      </c>
      <c r="U12" s="206">
        <v>10.54</v>
      </c>
      <c r="V12" s="206">
        <v>4.6100000000000003</v>
      </c>
      <c r="W12" s="206">
        <v>6.98</v>
      </c>
      <c r="X12" s="206">
        <v>14.4</v>
      </c>
      <c r="Y12" s="206">
        <v>0</v>
      </c>
      <c r="Z12" s="206">
        <v>26.44</v>
      </c>
      <c r="AA12" s="206">
        <v>0.88</v>
      </c>
      <c r="AB12" s="206">
        <v>0</v>
      </c>
      <c r="AC12" s="206">
        <v>11.1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10.039999999999999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6.07</v>
      </c>
      <c r="H13" s="206">
        <v>0</v>
      </c>
      <c r="I13" s="206">
        <v>21.85</v>
      </c>
      <c r="J13" s="206">
        <v>0.42</v>
      </c>
      <c r="K13" s="206">
        <v>79.05</v>
      </c>
      <c r="L13" s="206">
        <v>54.13</v>
      </c>
      <c r="M13" s="206">
        <v>0</v>
      </c>
      <c r="N13" s="206">
        <v>1.1499999999999999</v>
      </c>
      <c r="O13" s="206">
        <v>1.92</v>
      </c>
      <c r="P13" s="206">
        <v>2.62</v>
      </c>
      <c r="Q13" s="206">
        <v>4.62</v>
      </c>
      <c r="R13" s="206">
        <v>6.42</v>
      </c>
      <c r="S13" s="206">
        <v>3.33</v>
      </c>
      <c r="T13" s="206">
        <v>1.41</v>
      </c>
      <c r="U13" s="206">
        <v>10.54</v>
      </c>
      <c r="V13" s="206">
        <v>4.6100000000000003</v>
      </c>
      <c r="W13" s="206">
        <v>6.98</v>
      </c>
      <c r="X13" s="206">
        <v>14.4</v>
      </c>
      <c r="Y13" s="206">
        <v>0</v>
      </c>
      <c r="Z13" s="206">
        <v>2.7</v>
      </c>
      <c r="AA13" s="206">
        <v>0.88</v>
      </c>
      <c r="AB13" s="206">
        <v>0</v>
      </c>
      <c r="AC13" s="206">
        <v>11.1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10.039999999999999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6.07</v>
      </c>
      <c r="H14" s="206">
        <v>0</v>
      </c>
      <c r="I14" s="206">
        <v>21.85</v>
      </c>
      <c r="J14" s="206">
        <v>0.42</v>
      </c>
      <c r="K14" s="206">
        <v>79.05</v>
      </c>
      <c r="L14" s="206">
        <v>54.13</v>
      </c>
      <c r="M14" s="206">
        <v>0</v>
      </c>
      <c r="N14" s="206">
        <v>1.1499999999999999</v>
      </c>
      <c r="O14" s="206">
        <v>1.92</v>
      </c>
      <c r="P14" s="206">
        <v>2.62</v>
      </c>
      <c r="Q14" s="206">
        <v>4.62</v>
      </c>
      <c r="R14" s="206">
        <v>6.42</v>
      </c>
      <c r="S14" s="206">
        <v>3.33</v>
      </c>
      <c r="T14" s="206">
        <v>1.41</v>
      </c>
      <c r="U14" s="206">
        <v>10.54</v>
      </c>
      <c r="V14" s="206">
        <v>4.6100000000000003</v>
      </c>
      <c r="W14" s="206">
        <v>6.98</v>
      </c>
      <c r="X14" s="206">
        <v>14.4</v>
      </c>
      <c r="Y14" s="206">
        <v>0</v>
      </c>
      <c r="Z14" s="206">
        <v>2.7</v>
      </c>
      <c r="AA14" s="206">
        <v>0.88</v>
      </c>
      <c r="AB14" s="206">
        <v>0</v>
      </c>
      <c r="AC14" s="206">
        <v>11.1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10.039999999999999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6.07</v>
      </c>
      <c r="H15" s="206">
        <v>0</v>
      </c>
      <c r="I15" s="206">
        <v>21.85</v>
      </c>
      <c r="J15" s="206">
        <v>0.42</v>
      </c>
      <c r="K15" s="206">
        <v>79.05</v>
      </c>
      <c r="L15" s="206">
        <v>54.13</v>
      </c>
      <c r="M15" s="206">
        <v>0</v>
      </c>
      <c r="N15" s="206">
        <v>1.1499999999999999</v>
      </c>
      <c r="O15" s="206">
        <v>1.92</v>
      </c>
      <c r="P15" s="206">
        <v>2.62</v>
      </c>
      <c r="Q15" s="206">
        <v>4.62</v>
      </c>
      <c r="R15" s="206">
        <v>5.55</v>
      </c>
      <c r="S15" s="206">
        <v>3.33</v>
      </c>
      <c r="T15" s="206">
        <v>1.41</v>
      </c>
      <c r="U15" s="206">
        <v>10.54</v>
      </c>
      <c r="V15" s="206">
        <v>4.6100000000000003</v>
      </c>
      <c r="W15" s="206">
        <v>6.98</v>
      </c>
      <c r="X15" s="206">
        <v>14.4</v>
      </c>
      <c r="Y15" s="206">
        <v>0</v>
      </c>
      <c r="Z15" s="206">
        <v>2.7</v>
      </c>
      <c r="AA15" s="206">
        <v>0.88</v>
      </c>
      <c r="AB15" s="206">
        <v>0</v>
      </c>
      <c r="AC15" s="206">
        <v>11.1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10.039999999999999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6.07</v>
      </c>
      <c r="H16" s="206">
        <v>0</v>
      </c>
      <c r="I16" s="206">
        <v>21.85</v>
      </c>
      <c r="J16" s="206">
        <v>0.42</v>
      </c>
      <c r="K16" s="206">
        <v>79.05</v>
      </c>
      <c r="L16" s="206">
        <v>54.13</v>
      </c>
      <c r="M16" s="206">
        <v>0</v>
      </c>
      <c r="N16" s="206">
        <v>1.1499999999999999</v>
      </c>
      <c r="O16" s="206">
        <v>1.92</v>
      </c>
      <c r="P16" s="206">
        <v>2.62</v>
      </c>
      <c r="Q16" s="206">
        <v>4.62</v>
      </c>
      <c r="R16" s="206">
        <v>5.55</v>
      </c>
      <c r="S16" s="206">
        <v>3.33</v>
      </c>
      <c r="T16" s="206">
        <v>1.41</v>
      </c>
      <c r="U16" s="206">
        <v>10.54</v>
      </c>
      <c r="V16" s="206">
        <v>4.6100000000000003</v>
      </c>
      <c r="W16" s="206">
        <v>6.98</v>
      </c>
      <c r="X16" s="206">
        <v>14.4</v>
      </c>
      <c r="Y16" s="206">
        <v>0</v>
      </c>
      <c r="Z16" s="206">
        <v>2.7</v>
      </c>
      <c r="AA16" s="206">
        <v>0.88</v>
      </c>
      <c r="AB16" s="206">
        <v>0</v>
      </c>
      <c r="AC16" s="206">
        <v>11.1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10.039999999999999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6.07</v>
      </c>
      <c r="H17" s="206">
        <v>0</v>
      </c>
      <c r="I17" s="206">
        <v>21.85</v>
      </c>
      <c r="J17" s="206">
        <v>0.42</v>
      </c>
      <c r="K17" s="206">
        <v>79.05</v>
      </c>
      <c r="L17" s="206">
        <v>54.13</v>
      </c>
      <c r="M17" s="206">
        <v>0</v>
      </c>
      <c r="N17" s="206">
        <v>1.1499999999999999</v>
      </c>
      <c r="O17" s="206">
        <v>1.92</v>
      </c>
      <c r="P17" s="206">
        <v>2.62</v>
      </c>
      <c r="Q17" s="206">
        <v>4.62</v>
      </c>
      <c r="R17" s="206">
        <v>5.55</v>
      </c>
      <c r="S17" s="206">
        <v>3.33</v>
      </c>
      <c r="T17" s="206">
        <v>1.41</v>
      </c>
      <c r="U17" s="206">
        <v>10.54</v>
      </c>
      <c r="V17" s="206">
        <v>4.6100000000000003</v>
      </c>
      <c r="W17" s="206">
        <v>6.98</v>
      </c>
      <c r="X17" s="206">
        <v>14.4</v>
      </c>
      <c r="Y17" s="206">
        <v>0</v>
      </c>
      <c r="Z17" s="206">
        <v>2.7</v>
      </c>
      <c r="AA17" s="206">
        <v>0.88</v>
      </c>
      <c r="AB17" s="206">
        <v>0</v>
      </c>
      <c r="AC17" s="206">
        <v>11.1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10.039999999999999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6.07</v>
      </c>
      <c r="H18" s="206">
        <v>0</v>
      </c>
      <c r="I18" s="206">
        <v>21.85</v>
      </c>
      <c r="J18" s="206">
        <v>0.42</v>
      </c>
      <c r="K18" s="206">
        <v>79.05</v>
      </c>
      <c r="L18" s="206">
        <v>54.13</v>
      </c>
      <c r="M18" s="206">
        <v>0</v>
      </c>
      <c r="N18" s="206">
        <v>1.1499999999999999</v>
      </c>
      <c r="O18" s="206">
        <v>1.92</v>
      </c>
      <c r="P18" s="206">
        <v>2.62</v>
      </c>
      <c r="Q18" s="206">
        <v>4.62</v>
      </c>
      <c r="R18" s="206">
        <v>5.55</v>
      </c>
      <c r="S18" s="206">
        <v>3.33</v>
      </c>
      <c r="T18" s="206">
        <v>1.41</v>
      </c>
      <c r="U18" s="206">
        <v>10.54</v>
      </c>
      <c r="V18" s="206">
        <v>4.6100000000000003</v>
      </c>
      <c r="W18" s="206">
        <v>6.98</v>
      </c>
      <c r="X18" s="206">
        <v>14.4</v>
      </c>
      <c r="Y18" s="206">
        <v>0</v>
      </c>
      <c r="Z18" s="206">
        <v>26.44</v>
      </c>
      <c r="AA18" s="206">
        <v>0.88</v>
      </c>
      <c r="AB18" s="206">
        <v>0</v>
      </c>
      <c r="AC18" s="206">
        <v>11.1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10.039999999999999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6.07</v>
      </c>
      <c r="H19" s="206">
        <v>0</v>
      </c>
      <c r="I19" s="206">
        <v>21.85</v>
      </c>
      <c r="J19" s="206">
        <v>0.42</v>
      </c>
      <c r="K19" s="206">
        <v>79.05</v>
      </c>
      <c r="L19" s="206">
        <v>54.13</v>
      </c>
      <c r="M19" s="206">
        <v>0</v>
      </c>
      <c r="N19" s="206">
        <v>1.1499999999999999</v>
      </c>
      <c r="O19" s="206">
        <v>1.92</v>
      </c>
      <c r="P19" s="206">
        <v>2.62</v>
      </c>
      <c r="Q19" s="206">
        <v>4.62</v>
      </c>
      <c r="R19" s="206">
        <v>5.42</v>
      </c>
      <c r="S19" s="206">
        <v>3.33</v>
      </c>
      <c r="T19" s="206">
        <v>1.41</v>
      </c>
      <c r="U19" s="206">
        <v>10.54</v>
      </c>
      <c r="V19" s="206">
        <v>4.6100000000000003</v>
      </c>
      <c r="W19" s="206">
        <v>6.98</v>
      </c>
      <c r="X19" s="206">
        <v>14.4</v>
      </c>
      <c r="Y19" s="206">
        <v>0</v>
      </c>
      <c r="Z19" s="206">
        <v>26.44</v>
      </c>
      <c r="AA19" s="206">
        <v>0.88</v>
      </c>
      <c r="AB19" s="206">
        <v>0</v>
      </c>
      <c r="AC19" s="206">
        <v>11.1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10.039999999999999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6.07</v>
      </c>
      <c r="H20" s="206">
        <v>0</v>
      </c>
      <c r="I20" s="206">
        <v>21.85</v>
      </c>
      <c r="J20" s="206">
        <v>0.42</v>
      </c>
      <c r="K20" s="206">
        <v>79.05</v>
      </c>
      <c r="L20" s="206">
        <v>54.13</v>
      </c>
      <c r="M20" s="206">
        <v>0</v>
      </c>
      <c r="N20" s="206">
        <v>1.1499999999999999</v>
      </c>
      <c r="O20" s="206">
        <v>1.92</v>
      </c>
      <c r="P20" s="206">
        <v>2.62</v>
      </c>
      <c r="Q20" s="206">
        <v>4.62</v>
      </c>
      <c r="R20" s="206">
        <v>6.04</v>
      </c>
      <c r="S20" s="206">
        <v>3.33</v>
      </c>
      <c r="T20" s="206">
        <v>1.41</v>
      </c>
      <c r="U20" s="206">
        <v>10.54</v>
      </c>
      <c r="V20" s="206">
        <v>4.6100000000000003</v>
      </c>
      <c r="W20" s="206">
        <v>6.98</v>
      </c>
      <c r="X20" s="206">
        <v>14.4</v>
      </c>
      <c r="Y20" s="206">
        <v>0</v>
      </c>
      <c r="Z20" s="206">
        <v>26.44</v>
      </c>
      <c r="AA20" s="206">
        <v>0.88</v>
      </c>
      <c r="AB20" s="206">
        <v>0</v>
      </c>
      <c r="AC20" s="206">
        <v>11.1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10.039999999999999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6.07</v>
      </c>
      <c r="H21" s="206">
        <v>0</v>
      </c>
      <c r="I21" s="206">
        <v>21.85</v>
      </c>
      <c r="J21" s="206">
        <v>0.42</v>
      </c>
      <c r="K21" s="206">
        <v>79.05</v>
      </c>
      <c r="L21" s="206">
        <v>54.13</v>
      </c>
      <c r="M21" s="206">
        <v>0</v>
      </c>
      <c r="N21" s="206">
        <v>1.1499999999999999</v>
      </c>
      <c r="O21" s="206">
        <v>1.92</v>
      </c>
      <c r="P21" s="206">
        <v>2.62</v>
      </c>
      <c r="Q21" s="206">
        <v>4.62</v>
      </c>
      <c r="R21" s="206">
        <v>6.01</v>
      </c>
      <c r="S21" s="206">
        <v>3.33</v>
      </c>
      <c r="T21" s="206">
        <v>1.41</v>
      </c>
      <c r="U21" s="206">
        <v>10.54</v>
      </c>
      <c r="V21" s="206">
        <v>4.6100000000000003</v>
      </c>
      <c r="W21" s="206">
        <v>6.98</v>
      </c>
      <c r="X21" s="206">
        <v>14.4</v>
      </c>
      <c r="Y21" s="206">
        <v>0</v>
      </c>
      <c r="Z21" s="206">
        <v>26.44</v>
      </c>
      <c r="AA21" s="206">
        <v>0.88</v>
      </c>
      <c r="AB21" s="206">
        <v>0</v>
      </c>
      <c r="AC21" s="206">
        <v>11.1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10.039999999999999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6.07</v>
      </c>
      <c r="H22" s="206">
        <v>0</v>
      </c>
      <c r="I22" s="206">
        <v>21.85</v>
      </c>
      <c r="J22" s="206">
        <v>0.42</v>
      </c>
      <c r="K22" s="206">
        <v>79.05</v>
      </c>
      <c r="L22" s="206">
        <v>54.13</v>
      </c>
      <c r="M22" s="206">
        <v>0</v>
      </c>
      <c r="N22" s="206">
        <v>1.1499999999999999</v>
      </c>
      <c r="O22" s="206">
        <v>1.92</v>
      </c>
      <c r="P22" s="206">
        <v>2.62</v>
      </c>
      <c r="Q22" s="206">
        <v>4.62</v>
      </c>
      <c r="R22" s="206">
        <v>6.01</v>
      </c>
      <c r="S22" s="206">
        <v>3.33</v>
      </c>
      <c r="T22" s="206">
        <v>1.41</v>
      </c>
      <c r="U22" s="206">
        <v>10.54</v>
      </c>
      <c r="V22" s="206">
        <v>4.6100000000000003</v>
      </c>
      <c r="W22" s="206">
        <v>6.98</v>
      </c>
      <c r="X22" s="206">
        <v>14.4</v>
      </c>
      <c r="Y22" s="206">
        <v>0</v>
      </c>
      <c r="Z22" s="206">
        <v>26.44</v>
      </c>
      <c r="AA22" s="206">
        <v>0.88</v>
      </c>
      <c r="AB22" s="206">
        <v>0</v>
      </c>
      <c r="AC22" s="206">
        <v>11.1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10.039999999999999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6.07</v>
      </c>
      <c r="H23" s="206">
        <v>0</v>
      </c>
      <c r="I23" s="206">
        <v>21.85</v>
      </c>
      <c r="J23" s="206">
        <v>0.42</v>
      </c>
      <c r="K23" s="206">
        <v>85.04</v>
      </c>
      <c r="L23" s="206">
        <v>54.13</v>
      </c>
      <c r="M23" s="206">
        <v>0</v>
      </c>
      <c r="N23" s="206">
        <v>1.1499999999999999</v>
      </c>
      <c r="O23" s="206">
        <v>1.92</v>
      </c>
      <c r="P23" s="206">
        <v>2.62</v>
      </c>
      <c r="Q23" s="206">
        <v>4.62</v>
      </c>
      <c r="R23" s="206">
        <v>7.11</v>
      </c>
      <c r="S23" s="206">
        <v>3.7</v>
      </c>
      <c r="T23" s="206">
        <v>1.41</v>
      </c>
      <c r="U23" s="206">
        <v>10.54</v>
      </c>
      <c r="V23" s="206">
        <v>4.6100000000000003</v>
      </c>
      <c r="W23" s="206">
        <v>6.98</v>
      </c>
      <c r="X23" s="206">
        <v>14.4</v>
      </c>
      <c r="Y23" s="206">
        <v>0</v>
      </c>
      <c r="Z23" s="206">
        <v>26.44</v>
      </c>
      <c r="AA23" s="206">
        <v>0.88</v>
      </c>
      <c r="AB23" s="206">
        <v>0</v>
      </c>
      <c r="AC23" s="206">
        <v>11.1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10.039999999999999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6.07</v>
      </c>
      <c r="H24" s="206">
        <v>0</v>
      </c>
      <c r="I24" s="206">
        <v>21.85</v>
      </c>
      <c r="J24" s="206">
        <v>0.42</v>
      </c>
      <c r="K24" s="206">
        <v>85.04</v>
      </c>
      <c r="L24" s="206">
        <v>54.13</v>
      </c>
      <c r="M24" s="206">
        <v>0</v>
      </c>
      <c r="N24" s="206">
        <v>1.1499999999999999</v>
      </c>
      <c r="O24" s="206">
        <v>1.92</v>
      </c>
      <c r="P24" s="206">
        <v>2.68</v>
      </c>
      <c r="Q24" s="206">
        <v>0.21</v>
      </c>
      <c r="R24" s="206">
        <v>0.41</v>
      </c>
      <c r="S24" s="206">
        <v>0.21</v>
      </c>
      <c r="T24" s="206">
        <v>1.41</v>
      </c>
      <c r="U24" s="206">
        <v>10.54</v>
      </c>
      <c r="V24" s="206">
        <v>0.59</v>
      </c>
      <c r="W24" s="206">
        <v>0.46</v>
      </c>
      <c r="X24" s="206">
        <v>0.95</v>
      </c>
      <c r="Y24" s="206">
        <v>0</v>
      </c>
      <c r="Z24" s="206">
        <v>2.7</v>
      </c>
      <c r="AA24" s="206">
        <v>0.88</v>
      </c>
      <c r="AB24" s="206">
        <v>0</v>
      </c>
      <c r="AC24" s="206">
        <v>11.1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10.039999999999999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6.07</v>
      </c>
      <c r="H25" s="206">
        <v>0</v>
      </c>
      <c r="I25" s="206">
        <v>21.85</v>
      </c>
      <c r="J25" s="206">
        <v>0.42</v>
      </c>
      <c r="K25" s="206">
        <v>30.39</v>
      </c>
      <c r="L25" s="206">
        <v>54.13</v>
      </c>
      <c r="M25" s="206">
        <v>0</v>
      </c>
      <c r="N25" s="206">
        <v>1.1499999999999999</v>
      </c>
      <c r="O25" s="206">
        <v>1.92</v>
      </c>
      <c r="P25" s="206">
        <v>2.61</v>
      </c>
      <c r="Q25" s="206">
        <v>0.21</v>
      </c>
      <c r="R25" s="206">
        <v>0.41</v>
      </c>
      <c r="S25" s="206">
        <v>0.25</v>
      </c>
      <c r="T25" s="206">
        <v>1.41</v>
      </c>
      <c r="U25" s="206">
        <v>10.54</v>
      </c>
      <c r="V25" s="206">
        <v>0.64</v>
      </c>
      <c r="W25" s="206">
        <v>0.26</v>
      </c>
      <c r="X25" s="206">
        <v>0.95</v>
      </c>
      <c r="Y25" s="206">
        <v>0</v>
      </c>
      <c r="Z25" s="206">
        <v>12.73</v>
      </c>
      <c r="AA25" s="206">
        <v>5.83</v>
      </c>
      <c r="AB25" s="206">
        <v>0</v>
      </c>
      <c r="AC25" s="206">
        <v>11.1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10.039999999999999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6.07</v>
      </c>
      <c r="H26" s="206">
        <v>0</v>
      </c>
      <c r="I26" s="206">
        <v>22.26</v>
      </c>
      <c r="J26" s="206">
        <v>0.42</v>
      </c>
      <c r="K26" s="206">
        <v>18.059999999999999</v>
      </c>
      <c r="L26" s="206">
        <v>2.4900000000000002</v>
      </c>
      <c r="M26" s="206">
        <v>0</v>
      </c>
      <c r="N26" s="206">
        <v>1.1499999999999999</v>
      </c>
      <c r="O26" s="206">
        <v>1.92</v>
      </c>
      <c r="P26" s="206">
        <v>2.61</v>
      </c>
      <c r="Q26" s="206">
        <v>0.21</v>
      </c>
      <c r="R26" s="206">
        <v>0.41</v>
      </c>
      <c r="S26" s="206">
        <v>0.25</v>
      </c>
      <c r="T26" s="206">
        <v>1.41</v>
      </c>
      <c r="U26" s="206">
        <v>10.54</v>
      </c>
      <c r="V26" s="206">
        <v>2.3199999999999998</v>
      </c>
      <c r="W26" s="206">
        <v>0.44</v>
      </c>
      <c r="X26" s="206">
        <v>0.96</v>
      </c>
      <c r="Y26" s="206">
        <v>0</v>
      </c>
      <c r="Z26" s="206">
        <v>2.7</v>
      </c>
      <c r="AA26" s="206">
        <v>0.88</v>
      </c>
      <c r="AB26" s="206">
        <v>0</v>
      </c>
      <c r="AC26" s="206">
        <v>11.1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2.6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1.33</v>
      </c>
      <c r="E27" s="206">
        <v>0</v>
      </c>
      <c r="F27" s="206">
        <v>0</v>
      </c>
      <c r="G27" s="206">
        <v>6.07</v>
      </c>
      <c r="H27" s="206">
        <v>0</v>
      </c>
      <c r="I27" s="206">
        <v>19.34</v>
      </c>
      <c r="J27" s="206">
        <v>1.39</v>
      </c>
      <c r="K27" s="206">
        <v>18.22</v>
      </c>
      <c r="L27" s="206">
        <v>2.4900000000000002</v>
      </c>
      <c r="M27" s="206">
        <v>0</v>
      </c>
      <c r="N27" s="206">
        <v>1.1499999999999999</v>
      </c>
      <c r="O27" s="206">
        <v>1.92</v>
      </c>
      <c r="P27" s="206">
        <v>2.61</v>
      </c>
      <c r="Q27" s="206">
        <v>0.21</v>
      </c>
      <c r="R27" s="206">
        <v>0.41</v>
      </c>
      <c r="S27" s="206">
        <v>0.26</v>
      </c>
      <c r="T27" s="206">
        <v>1.41</v>
      </c>
      <c r="U27" s="206">
        <v>10.54</v>
      </c>
      <c r="V27" s="206">
        <v>2.39</v>
      </c>
      <c r="W27" s="206">
        <v>0.44</v>
      </c>
      <c r="X27" s="206">
        <v>0.96</v>
      </c>
      <c r="Y27" s="206">
        <v>0</v>
      </c>
      <c r="Z27" s="206">
        <v>2.7</v>
      </c>
      <c r="AA27" s="206">
        <v>0.88</v>
      </c>
      <c r="AB27" s="206">
        <v>0</v>
      </c>
      <c r="AC27" s="206">
        <v>11.1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1.33</v>
      </c>
      <c r="E28" s="206">
        <v>0</v>
      </c>
      <c r="F28" s="206">
        <v>0</v>
      </c>
      <c r="G28" s="206">
        <v>6.07</v>
      </c>
      <c r="H28" s="206">
        <v>0</v>
      </c>
      <c r="I28" s="206">
        <v>16</v>
      </c>
      <c r="J28" s="206">
        <v>1.39</v>
      </c>
      <c r="K28" s="206">
        <v>6.3</v>
      </c>
      <c r="L28" s="206">
        <v>2.4900000000000002</v>
      </c>
      <c r="M28" s="206">
        <v>0</v>
      </c>
      <c r="N28" s="206">
        <v>1.1499999999999999</v>
      </c>
      <c r="O28" s="206">
        <v>1.92</v>
      </c>
      <c r="P28" s="206">
        <v>2.61</v>
      </c>
      <c r="Q28" s="206">
        <v>0.21</v>
      </c>
      <c r="R28" s="206">
        <v>0.41</v>
      </c>
      <c r="S28" s="206">
        <v>0.26</v>
      </c>
      <c r="T28" s="206">
        <v>1.41</v>
      </c>
      <c r="U28" s="206">
        <v>10.54</v>
      </c>
      <c r="V28" s="206">
        <v>2.39</v>
      </c>
      <c r="W28" s="206">
        <v>0.44</v>
      </c>
      <c r="X28" s="206">
        <v>0.96</v>
      </c>
      <c r="Y28" s="206">
        <v>0</v>
      </c>
      <c r="Z28" s="206">
        <v>2.7</v>
      </c>
      <c r="AA28" s="206">
        <v>0.88</v>
      </c>
      <c r="AB28" s="206">
        <v>0</v>
      </c>
      <c r="AC28" s="206">
        <v>11.1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1.33</v>
      </c>
      <c r="E29" s="206">
        <v>0</v>
      </c>
      <c r="F29" s="206">
        <v>0</v>
      </c>
      <c r="G29" s="206">
        <v>8.27</v>
      </c>
      <c r="H29" s="206">
        <v>0</v>
      </c>
      <c r="I29" s="206">
        <v>12.66</v>
      </c>
      <c r="J29" s="206">
        <v>1.39</v>
      </c>
      <c r="K29" s="206">
        <v>6.3</v>
      </c>
      <c r="L29" s="206">
        <v>2.4900000000000002</v>
      </c>
      <c r="M29" s="206">
        <v>0</v>
      </c>
      <c r="N29" s="206">
        <v>1.1499999999999999</v>
      </c>
      <c r="O29" s="206">
        <v>1.92</v>
      </c>
      <c r="P29" s="206">
        <v>2.61</v>
      </c>
      <c r="Q29" s="206">
        <v>2.83</v>
      </c>
      <c r="R29" s="206">
        <v>0.41</v>
      </c>
      <c r="S29" s="206">
        <v>0.26</v>
      </c>
      <c r="T29" s="206">
        <v>1.41</v>
      </c>
      <c r="U29" s="206">
        <v>10.54</v>
      </c>
      <c r="V29" s="206">
        <v>2.39</v>
      </c>
      <c r="W29" s="206">
        <v>0.44</v>
      </c>
      <c r="X29" s="206">
        <v>0.96</v>
      </c>
      <c r="Y29" s="206">
        <v>0</v>
      </c>
      <c r="Z29" s="206">
        <v>2.7</v>
      </c>
      <c r="AA29" s="206">
        <v>0.88</v>
      </c>
      <c r="AB29" s="206">
        <v>0</v>
      </c>
      <c r="AC29" s="206">
        <v>11.1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1.33</v>
      </c>
      <c r="E30" s="206">
        <v>0</v>
      </c>
      <c r="F30" s="206">
        <v>0</v>
      </c>
      <c r="G30" s="206">
        <v>11.03</v>
      </c>
      <c r="H30" s="206">
        <v>0</v>
      </c>
      <c r="I30" s="206">
        <v>9.6</v>
      </c>
      <c r="J30" s="206">
        <v>1.39</v>
      </c>
      <c r="K30" s="206">
        <v>6.3</v>
      </c>
      <c r="L30" s="206">
        <v>2.4900000000000002</v>
      </c>
      <c r="M30" s="206">
        <v>0</v>
      </c>
      <c r="N30" s="206">
        <v>1.1499999999999999</v>
      </c>
      <c r="O30" s="206">
        <v>1.92</v>
      </c>
      <c r="P30" s="206">
        <v>2.61</v>
      </c>
      <c r="Q30" s="206">
        <v>2.83</v>
      </c>
      <c r="R30" s="206">
        <v>0.41</v>
      </c>
      <c r="S30" s="206">
        <v>0.26</v>
      </c>
      <c r="T30" s="206">
        <v>1.41</v>
      </c>
      <c r="U30" s="206">
        <v>10.54</v>
      </c>
      <c r="V30" s="206">
        <v>2.39</v>
      </c>
      <c r="W30" s="206">
        <v>0.44</v>
      </c>
      <c r="X30" s="206">
        <v>0.96</v>
      </c>
      <c r="Y30" s="206">
        <v>0</v>
      </c>
      <c r="Z30" s="206">
        <v>2.7</v>
      </c>
      <c r="AA30" s="206">
        <v>0.88</v>
      </c>
      <c r="AB30" s="206">
        <v>0</v>
      </c>
      <c r="AC30" s="206">
        <v>11.1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1.33</v>
      </c>
      <c r="E31" s="206">
        <v>0</v>
      </c>
      <c r="F31" s="206">
        <v>0</v>
      </c>
      <c r="G31" s="206">
        <v>11.03</v>
      </c>
      <c r="H31" s="206">
        <v>0</v>
      </c>
      <c r="I31" s="206">
        <v>9.6</v>
      </c>
      <c r="J31" s="206">
        <v>1.39</v>
      </c>
      <c r="K31" s="206">
        <v>6.3</v>
      </c>
      <c r="L31" s="206">
        <v>2.4900000000000002</v>
      </c>
      <c r="M31" s="206">
        <v>0</v>
      </c>
      <c r="N31" s="206">
        <v>1.1499999999999999</v>
      </c>
      <c r="O31" s="206">
        <v>1.92</v>
      </c>
      <c r="P31" s="206">
        <v>2.61</v>
      </c>
      <c r="Q31" s="206">
        <v>2.83</v>
      </c>
      <c r="R31" s="206">
        <v>0.41</v>
      </c>
      <c r="S31" s="206">
        <v>0.26</v>
      </c>
      <c r="T31" s="206">
        <v>1.41</v>
      </c>
      <c r="U31" s="206">
        <v>10.54</v>
      </c>
      <c r="V31" s="206">
        <v>2.39</v>
      </c>
      <c r="W31" s="206">
        <v>0.44</v>
      </c>
      <c r="X31" s="206">
        <v>0.96</v>
      </c>
      <c r="Y31" s="206">
        <v>0</v>
      </c>
      <c r="Z31" s="206">
        <v>2.7</v>
      </c>
      <c r="AA31" s="206">
        <v>0.88</v>
      </c>
      <c r="AB31" s="206">
        <v>0</v>
      </c>
      <c r="AC31" s="206">
        <v>11.1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1.33</v>
      </c>
      <c r="E32" s="206">
        <v>0</v>
      </c>
      <c r="F32" s="206">
        <v>0</v>
      </c>
      <c r="G32" s="206">
        <v>11.03</v>
      </c>
      <c r="H32" s="206">
        <v>0</v>
      </c>
      <c r="I32" s="206">
        <v>9.6</v>
      </c>
      <c r="J32" s="206">
        <v>1.39</v>
      </c>
      <c r="K32" s="206">
        <v>6.3</v>
      </c>
      <c r="L32" s="206">
        <v>2.4900000000000002</v>
      </c>
      <c r="M32" s="206">
        <v>0</v>
      </c>
      <c r="N32" s="206">
        <v>1.1499999999999999</v>
      </c>
      <c r="O32" s="206">
        <v>1.92</v>
      </c>
      <c r="P32" s="206">
        <v>2.61</v>
      </c>
      <c r="Q32" s="206">
        <v>2.83</v>
      </c>
      <c r="R32" s="206">
        <v>0.41</v>
      </c>
      <c r="S32" s="206">
        <v>0.26</v>
      </c>
      <c r="T32" s="206">
        <v>1.41</v>
      </c>
      <c r="U32" s="206">
        <v>10.54</v>
      </c>
      <c r="V32" s="206">
        <v>2.39</v>
      </c>
      <c r="W32" s="206">
        <v>0.44</v>
      </c>
      <c r="X32" s="206">
        <v>0.96</v>
      </c>
      <c r="Y32" s="206">
        <v>0</v>
      </c>
      <c r="Z32" s="206">
        <v>2.7</v>
      </c>
      <c r="AA32" s="206">
        <v>0.88</v>
      </c>
      <c r="AB32" s="206">
        <v>0</v>
      </c>
      <c r="AC32" s="206">
        <v>11.1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1.33</v>
      </c>
      <c r="E33" s="206">
        <v>0</v>
      </c>
      <c r="F33" s="206">
        <v>0</v>
      </c>
      <c r="G33" s="206">
        <v>0</v>
      </c>
      <c r="H33" s="206">
        <v>0</v>
      </c>
      <c r="I33" s="206">
        <v>9.6</v>
      </c>
      <c r="J33" s="206">
        <v>1.39</v>
      </c>
      <c r="K33" s="206">
        <v>6.3</v>
      </c>
      <c r="L33" s="206">
        <v>2.4900000000000002</v>
      </c>
      <c r="M33" s="206">
        <v>0</v>
      </c>
      <c r="N33" s="206">
        <v>1.1499999999999999</v>
      </c>
      <c r="O33" s="206">
        <v>1.92</v>
      </c>
      <c r="P33" s="206">
        <v>2.61</v>
      </c>
      <c r="Q33" s="206">
        <v>2.83</v>
      </c>
      <c r="R33" s="206">
        <v>0.41</v>
      </c>
      <c r="S33" s="206">
        <v>0.26</v>
      </c>
      <c r="T33" s="206">
        <v>1.41</v>
      </c>
      <c r="U33" s="206">
        <v>10.54</v>
      </c>
      <c r="V33" s="206">
        <v>2.39</v>
      </c>
      <c r="W33" s="206">
        <v>0.46</v>
      </c>
      <c r="X33" s="206">
        <v>0.96</v>
      </c>
      <c r="Y33" s="206">
        <v>0</v>
      </c>
      <c r="Z33" s="206">
        <v>2.7</v>
      </c>
      <c r="AA33" s="206">
        <v>0.88</v>
      </c>
      <c r="AB33" s="206">
        <v>0</v>
      </c>
      <c r="AC33" s="206">
        <v>11.1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1.33</v>
      </c>
      <c r="E34" s="206">
        <v>0</v>
      </c>
      <c r="F34" s="206">
        <v>0</v>
      </c>
      <c r="G34" s="206">
        <v>0</v>
      </c>
      <c r="H34" s="206">
        <v>0</v>
      </c>
      <c r="I34" s="206">
        <v>9.6</v>
      </c>
      <c r="J34" s="206">
        <v>1.39</v>
      </c>
      <c r="K34" s="206">
        <v>6.3</v>
      </c>
      <c r="L34" s="206">
        <v>2.4900000000000002</v>
      </c>
      <c r="M34" s="206">
        <v>0</v>
      </c>
      <c r="N34" s="206">
        <v>1.1499999999999999</v>
      </c>
      <c r="O34" s="206">
        <v>1.92</v>
      </c>
      <c r="P34" s="206">
        <v>2.61</v>
      </c>
      <c r="Q34" s="206">
        <v>2.83</v>
      </c>
      <c r="R34" s="206">
        <v>0.41</v>
      </c>
      <c r="S34" s="206">
        <v>0.26</v>
      </c>
      <c r="T34" s="206">
        <v>1.41</v>
      </c>
      <c r="U34" s="206">
        <v>10.54</v>
      </c>
      <c r="V34" s="206">
        <v>2.39</v>
      </c>
      <c r="W34" s="206">
        <v>0.45</v>
      </c>
      <c r="X34" s="206">
        <v>0.96</v>
      </c>
      <c r="Y34" s="206">
        <v>0</v>
      </c>
      <c r="Z34" s="206">
        <v>2.7</v>
      </c>
      <c r="AA34" s="206">
        <v>0.88</v>
      </c>
      <c r="AB34" s="206">
        <v>0</v>
      </c>
      <c r="AC34" s="206">
        <v>11.1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1.33</v>
      </c>
      <c r="E35" s="206">
        <v>0</v>
      </c>
      <c r="F35" s="206">
        <v>0</v>
      </c>
      <c r="G35" s="206">
        <v>0</v>
      </c>
      <c r="H35" s="206">
        <v>0</v>
      </c>
      <c r="I35" s="206">
        <v>9.32</v>
      </c>
      <c r="J35" s="206">
        <v>1.39</v>
      </c>
      <c r="K35" s="206">
        <v>6.3</v>
      </c>
      <c r="L35" s="206">
        <v>2.4900000000000002</v>
      </c>
      <c r="M35" s="206">
        <v>0</v>
      </c>
      <c r="N35" s="206">
        <v>1.1499999999999999</v>
      </c>
      <c r="O35" s="206">
        <v>1.92</v>
      </c>
      <c r="P35" s="206">
        <v>2.61</v>
      </c>
      <c r="Q35" s="206">
        <v>0.21</v>
      </c>
      <c r="R35" s="206">
        <v>0.41</v>
      </c>
      <c r="S35" s="206">
        <v>0.26</v>
      </c>
      <c r="T35" s="206">
        <v>1.41</v>
      </c>
      <c r="U35" s="206">
        <v>10.54</v>
      </c>
      <c r="V35" s="206">
        <v>2.39</v>
      </c>
      <c r="W35" s="206">
        <v>0.45</v>
      </c>
      <c r="X35" s="206">
        <v>0.96</v>
      </c>
      <c r="Y35" s="206">
        <v>0</v>
      </c>
      <c r="Z35" s="206">
        <v>2.7</v>
      </c>
      <c r="AA35" s="206">
        <v>0.88</v>
      </c>
      <c r="AB35" s="206">
        <v>0</v>
      </c>
      <c r="AC35" s="206">
        <v>11.1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1.33</v>
      </c>
      <c r="E36" s="206">
        <v>0</v>
      </c>
      <c r="F36" s="206">
        <v>0</v>
      </c>
      <c r="G36" s="206">
        <v>0</v>
      </c>
      <c r="H36" s="206">
        <v>0</v>
      </c>
      <c r="I36" s="206">
        <v>9.32</v>
      </c>
      <c r="J36" s="206">
        <v>1.39</v>
      </c>
      <c r="K36" s="206">
        <v>6.3</v>
      </c>
      <c r="L36" s="206">
        <v>2.4900000000000002</v>
      </c>
      <c r="M36" s="206">
        <v>0</v>
      </c>
      <c r="N36" s="206">
        <v>1.1499999999999999</v>
      </c>
      <c r="O36" s="206">
        <v>1.92</v>
      </c>
      <c r="P36" s="206">
        <v>2.61</v>
      </c>
      <c r="Q36" s="206">
        <v>0.21</v>
      </c>
      <c r="R36" s="206">
        <v>0.41</v>
      </c>
      <c r="S36" s="206">
        <v>0.26</v>
      </c>
      <c r="T36" s="206">
        <v>1.41</v>
      </c>
      <c r="U36" s="206">
        <v>10.54</v>
      </c>
      <c r="V36" s="206">
        <v>2.39</v>
      </c>
      <c r="W36" s="206">
        <v>0.45</v>
      </c>
      <c r="X36" s="206">
        <v>0.96</v>
      </c>
      <c r="Y36" s="206">
        <v>0</v>
      </c>
      <c r="Z36" s="206">
        <v>2.7</v>
      </c>
      <c r="AA36" s="206">
        <v>0.88</v>
      </c>
      <c r="AB36" s="206">
        <v>0</v>
      </c>
      <c r="AC36" s="206">
        <v>11.1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1.33</v>
      </c>
      <c r="E37" s="206">
        <v>0</v>
      </c>
      <c r="F37" s="206">
        <v>0</v>
      </c>
      <c r="G37" s="206">
        <v>0</v>
      </c>
      <c r="H37" s="206">
        <v>0</v>
      </c>
      <c r="I37" s="206">
        <v>9.32</v>
      </c>
      <c r="J37" s="206">
        <v>1.39</v>
      </c>
      <c r="K37" s="206">
        <v>6.3</v>
      </c>
      <c r="L37" s="206">
        <v>2.4900000000000002</v>
      </c>
      <c r="M37" s="206">
        <v>0</v>
      </c>
      <c r="N37" s="206">
        <v>1.1499999999999999</v>
      </c>
      <c r="O37" s="206">
        <v>1.92</v>
      </c>
      <c r="P37" s="206">
        <v>2.61</v>
      </c>
      <c r="Q37" s="206">
        <v>0.21</v>
      </c>
      <c r="R37" s="206">
        <v>0.41</v>
      </c>
      <c r="S37" s="206">
        <v>0.26</v>
      </c>
      <c r="T37" s="206">
        <v>1.41</v>
      </c>
      <c r="U37" s="206">
        <v>10.54</v>
      </c>
      <c r="V37" s="206">
        <v>2.39</v>
      </c>
      <c r="W37" s="206">
        <v>0.45</v>
      </c>
      <c r="X37" s="206">
        <v>0.96</v>
      </c>
      <c r="Y37" s="206">
        <v>0</v>
      </c>
      <c r="Z37" s="206">
        <v>2.7</v>
      </c>
      <c r="AA37" s="206">
        <v>0.88</v>
      </c>
      <c r="AB37" s="206">
        <v>0</v>
      </c>
      <c r="AC37" s="206">
        <v>11.1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1.33</v>
      </c>
      <c r="E38" s="206">
        <v>0</v>
      </c>
      <c r="F38" s="206">
        <v>0</v>
      </c>
      <c r="G38" s="206">
        <v>0</v>
      </c>
      <c r="H38" s="206">
        <v>0</v>
      </c>
      <c r="I38" s="206">
        <v>9.32</v>
      </c>
      <c r="J38" s="206">
        <v>1.39</v>
      </c>
      <c r="K38" s="206">
        <v>6.3</v>
      </c>
      <c r="L38" s="206">
        <v>2.4900000000000002</v>
      </c>
      <c r="M38" s="206">
        <v>0</v>
      </c>
      <c r="N38" s="206">
        <v>1.1499999999999999</v>
      </c>
      <c r="O38" s="206">
        <v>1.92</v>
      </c>
      <c r="P38" s="206">
        <v>2.61</v>
      </c>
      <c r="Q38" s="206">
        <v>0.21</v>
      </c>
      <c r="R38" s="206">
        <v>0.41</v>
      </c>
      <c r="S38" s="206">
        <v>0.26</v>
      </c>
      <c r="T38" s="206">
        <v>1.41</v>
      </c>
      <c r="U38" s="206">
        <v>10.54</v>
      </c>
      <c r="V38" s="206">
        <v>2.39</v>
      </c>
      <c r="W38" s="206">
        <v>0.45</v>
      </c>
      <c r="X38" s="206">
        <v>0.96</v>
      </c>
      <c r="Y38" s="206">
        <v>0</v>
      </c>
      <c r="Z38" s="206">
        <v>2.7</v>
      </c>
      <c r="AA38" s="206">
        <v>0.88</v>
      </c>
      <c r="AB38" s="206">
        <v>0</v>
      </c>
      <c r="AC38" s="206">
        <v>10.97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1.33</v>
      </c>
      <c r="E39" s="206">
        <v>0</v>
      </c>
      <c r="F39" s="206">
        <v>0</v>
      </c>
      <c r="G39" s="206">
        <v>0</v>
      </c>
      <c r="H39" s="206">
        <v>0</v>
      </c>
      <c r="I39" s="206">
        <v>9.32</v>
      </c>
      <c r="J39" s="206">
        <v>1.39</v>
      </c>
      <c r="K39" s="206">
        <v>6.3</v>
      </c>
      <c r="L39" s="206">
        <v>2.4900000000000002</v>
      </c>
      <c r="M39" s="206">
        <v>0</v>
      </c>
      <c r="N39" s="206">
        <v>1.1499999999999999</v>
      </c>
      <c r="O39" s="206">
        <v>1.92</v>
      </c>
      <c r="P39" s="206">
        <v>2.61</v>
      </c>
      <c r="Q39" s="206">
        <v>0.21</v>
      </c>
      <c r="R39" s="206">
        <v>0.41</v>
      </c>
      <c r="S39" s="206">
        <v>0.26</v>
      </c>
      <c r="T39" s="206">
        <v>1.41</v>
      </c>
      <c r="U39" s="206">
        <v>10.54</v>
      </c>
      <c r="V39" s="206">
        <v>2.39</v>
      </c>
      <c r="W39" s="206">
        <v>0.45</v>
      </c>
      <c r="X39" s="206">
        <v>0.96</v>
      </c>
      <c r="Y39" s="206">
        <v>0</v>
      </c>
      <c r="Z39" s="206">
        <v>2.7</v>
      </c>
      <c r="AA39" s="206">
        <v>0.88</v>
      </c>
      <c r="AB39" s="206">
        <v>0</v>
      </c>
      <c r="AC39" s="206">
        <v>10.97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1.33</v>
      </c>
      <c r="E40" s="206">
        <v>0</v>
      </c>
      <c r="F40" s="206">
        <v>0</v>
      </c>
      <c r="G40" s="206">
        <v>0</v>
      </c>
      <c r="H40" s="206">
        <v>0</v>
      </c>
      <c r="I40" s="206">
        <v>9.32</v>
      </c>
      <c r="J40" s="206">
        <v>1.39</v>
      </c>
      <c r="K40" s="206">
        <v>6.3</v>
      </c>
      <c r="L40" s="206">
        <v>2.4900000000000002</v>
      </c>
      <c r="M40" s="206">
        <v>0</v>
      </c>
      <c r="N40" s="206">
        <v>1.1499999999999999</v>
      </c>
      <c r="O40" s="206">
        <v>1.92</v>
      </c>
      <c r="P40" s="206">
        <v>2.61</v>
      </c>
      <c r="Q40" s="206">
        <v>0.21</v>
      </c>
      <c r="R40" s="206">
        <v>0.41</v>
      </c>
      <c r="S40" s="206">
        <v>0.26</v>
      </c>
      <c r="T40" s="206">
        <v>1.41</v>
      </c>
      <c r="U40" s="206">
        <v>10.54</v>
      </c>
      <c r="V40" s="206">
        <v>2.39</v>
      </c>
      <c r="W40" s="206">
        <v>0.45</v>
      </c>
      <c r="X40" s="206">
        <v>0.96</v>
      </c>
      <c r="Y40" s="206">
        <v>0</v>
      </c>
      <c r="Z40" s="206">
        <v>2.7</v>
      </c>
      <c r="AA40" s="206">
        <v>0.88</v>
      </c>
      <c r="AB40" s="206">
        <v>0</v>
      </c>
      <c r="AC40" s="206">
        <v>10.97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1.33</v>
      </c>
      <c r="E41" s="206">
        <v>0</v>
      </c>
      <c r="F41" s="206">
        <v>0</v>
      </c>
      <c r="G41" s="206">
        <v>0</v>
      </c>
      <c r="H41" s="206">
        <v>0</v>
      </c>
      <c r="I41" s="206">
        <v>9.32</v>
      </c>
      <c r="J41" s="206">
        <v>1.39</v>
      </c>
      <c r="K41" s="206">
        <v>6.3</v>
      </c>
      <c r="L41" s="206">
        <v>2.4900000000000002</v>
      </c>
      <c r="M41" s="206">
        <v>0</v>
      </c>
      <c r="N41" s="206">
        <v>1.1499999999999999</v>
      </c>
      <c r="O41" s="206">
        <v>1.92</v>
      </c>
      <c r="P41" s="206">
        <v>2.61</v>
      </c>
      <c r="Q41" s="206">
        <v>2.83</v>
      </c>
      <c r="R41" s="206">
        <v>0.41</v>
      </c>
      <c r="S41" s="206">
        <v>0.26</v>
      </c>
      <c r="T41" s="206">
        <v>1.41</v>
      </c>
      <c r="U41" s="206">
        <v>10.54</v>
      </c>
      <c r="V41" s="206">
        <v>2.39</v>
      </c>
      <c r="W41" s="206">
        <v>0.45</v>
      </c>
      <c r="X41" s="206">
        <v>0.96</v>
      </c>
      <c r="Y41" s="206">
        <v>0</v>
      </c>
      <c r="Z41" s="206">
        <v>2.7</v>
      </c>
      <c r="AA41" s="206">
        <v>0.88</v>
      </c>
      <c r="AB41" s="206">
        <v>0</v>
      </c>
      <c r="AC41" s="206">
        <v>10.97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1.33</v>
      </c>
      <c r="E42" s="206">
        <v>0</v>
      </c>
      <c r="F42" s="206">
        <v>0</v>
      </c>
      <c r="G42" s="206">
        <v>0</v>
      </c>
      <c r="H42" s="206">
        <v>0</v>
      </c>
      <c r="I42" s="206">
        <v>9.32</v>
      </c>
      <c r="J42" s="206">
        <v>1.39</v>
      </c>
      <c r="K42" s="206">
        <v>6.3</v>
      </c>
      <c r="L42" s="206">
        <v>2.4900000000000002</v>
      </c>
      <c r="M42" s="206">
        <v>0</v>
      </c>
      <c r="N42" s="206">
        <v>1.1499999999999999</v>
      </c>
      <c r="O42" s="206">
        <v>1.92</v>
      </c>
      <c r="P42" s="206">
        <v>2.61</v>
      </c>
      <c r="Q42" s="206">
        <v>2.83</v>
      </c>
      <c r="R42" s="206">
        <v>0.41</v>
      </c>
      <c r="S42" s="206">
        <v>0.26</v>
      </c>
      <c r="T42" s="206">
        <v>1.41</v>
      </c>
      <c r="U42" s="206">
        <v>10.54</v>
      </c>
      <c r="V42" s="206">
        <v>2.39</v>
      </c>
      <c r="W42" s="206">
        <v>0.45</v>
      </c>
      <c r="X42" s="206">
        <v>0.96</v>
      </c>
      <c r="Y42" s="206">
        <v>0</v>
      </c>
      <c r="Z42" s="206">
        <v>2.7</v>
      </c>
      <c r="AA42" s="206">
        <v>0.88</v>
      </c>
      <c r="AB42" s="206">
        <v>0</v>
      </c>
      <c r="AC42" s="206">
        <v>10.97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21.57</v>
      </c>
      <c r="J43" s="206">
        <v>0.42</v>
      </c>
      <c r="K43" s="206">
        <v>6.3</v>
      </c>
      <c r="L43" s="206">
        <v>2.4900000000000002</v>
      </c>
      <c r="M43" s="206">
        <v>0</v>
      </c>
      <c r="N43" s="206">
        <v>1.1499999999999999</v>
      </c>
      <c r="O43" s="206">
        <v>1.92</v>
      </c>
      <c r="P43" s="206">
        <v>2.61</v>
      </c>
      <c r="Q43" s="206">
        <v>0.22</v>
      </c>
      <c r="R43" s="206">
        <v>0.41</v>
      </c>
      <c r="S43" s="206">
        <v>0.26</v>
      </c>
      <c r="T43" s="206">
        <v>1.41</v>
      </c>
      <c r="U43" s="206">
        <v>10.54</v>
      </c>
      <c r="V43" s="206">
        <v>2.39</v>
      </c>
      <c r="W43" s="206">
        <v>0.45</v>
      </c>
      <c r="X43" s="206">
        <v>0.96</v>
      </c>
      <c r="Y43" s="206">
        <v>0</v>
      </c>
      <c r="Z43" s="206">
        <v>2.7</v>
      </c>
      <c r="AA43" s="206">
        <v>0.88</v>
      </c>
      <c r="AB43" s="206">
        <v>0</v>
      </c>
      <c r="AC43" s="206">
        <v>10.97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21.57</v>
      </c>
      <c r="J44" s="206">
        <v>0.42</v>
      </c>
      <c r="K44" s="206">
        <v>6.3</v>
      </c>
      <c r="L44" s="206">
        <v>2.4900000000000002</v>
      </c>
      <c r="M44" s="206">
        <v>0</v>
      </c>
      <c r="N44" s="206">
        <v>1.1499999999999999</v>
      </c>
      <c r="O44" s="206">
        <v>1.92</v>
      </c>
      <c r="P44" s="206">
        <v>2.61</v>
      </c>
      <c r="Q44" s="206">
        <v>0.21</v>
      </c>
      <c r="R44" s="206">
        <v>0.41</v>
      </c>
      <c r="S44" s="206">
        <v>0.26</v>
      </c>
      <c r="T44" s="206">
        <v>1.41</v>
      </c>
      <c r="U44" s="206">
        <v>10.54</v>
      </c>
      <c r="V44" s="206">
        <v>2.39</v>
      </c>
      <c r="W44" s="206">
        <v>0.45</v>
      </c>
      <c r="X44" s="206">
        <v>0.96</v>
      </c>
      <c r="Y44" s="206">
        <v>0</v>
      </c>
      <c r="Z44" s="206">
        <v>2.7</v>
      </c>
      <c r="AA44" s="206">
        <v>0.88</v>
      </c>
      <c r="AB44" s="206">
        <v>0</v>
      </c>
      <c r="AC44" s="206">
        <v>10.97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21.57</v>
      </c>
      <c r="J45" s="206">
        <v>0.42</v>
      </c>
      <c r="K45" s="206">
        <v>6.3</v>
      </c>
      <c r="L45" s="206">
        <v>2.4900000000000002</v>
      </c>
      <c r="M45" s="206">
        <v>0</v>
      </c>
      <c r="N45" s="206">
        <v>1.1499999999999999</v>
      </c>
      <c r="O45" s="206">
        <v>1.92</v>
      </c>
      <c r="P45" s="206">
        <v>2.61</v>
      </c>
      <c r="Q45" s="206">
        <v>0.21</v>
      </c>
      <c r="R45" s="206">
        <v>0.41</v>
      </c>
      <c r="S45" s="206">
        <v>0.26</v>
      </c>
      <c r="T45" s="206">
        <v>1.41</v>
      </c>
      <c r="U45" s="206">
        <v>10.54</v>
      </c>
      <c r="V45" s="206">
        <v>2.39</v>
      </c>
      <c r="W45" s="206">
        <v>0.45</v>
      </c>
      <c r="X45" s="206">
        <v>0.96</v>
      </c>
      <c r="Y45" s="206">
        <v>0</v>
      </c>
      <c r="Z45" s="206">
        <v>2.7</v>
      </c>
      <c r="AA45" s="206">
        <v>0.88</v>
      </c>
      <c r="AB45" s="206">
        <v>0</v>
      </c>
      <c r="AC45" s="206">
        <v>-0.97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21.57</v>
      </c>
      <c r="J46" s="206">
        <v>0.42</v>
      </c>
      <c r="K46" s="206">
        <v>6.3</v>
      </c>
      <c r="L46" s="206">
        <v>2.4900000000000002</v>
      </c>
      <c r="M46" s="206">
        <v>0</v>
      </c>
      <c r="N46" s="206">
        <v>1.1499999999999999</v>
      </c>
      <c r="O46" s="206">
        <v>1.92</v>
      </c>
      <c r="P46" s="206">
        <v>2.61</v>
      </c>
      <c r="Q46" s="206">
        <v>0.21</v>
      </c>
      <c r="R46" s="206">
        <v>0.41</v>
      </c>
      <c r="S46" s="206">
        <v>0.26</v>
      </c>
      <c r="T46" s="206">
        <v>1.41</v>
      </c>
      <c r="U46" s="206">
        <v>10.54</v>
      </c>
      <c r="V46" s="206">
        <v>2.39</v>
      </c>
      <c r="W46" s="206">
        <v>0.45</v>
      </c>
      <c r="X46" s="206">
        <v>0.96</v>
      </c>
      <c r="Y46" s="206">
        <v>0</v>
      </c>
      <c r="Z46" s="206">
        <v>2.7</v>
      </c>
      <c r="AA46" s="206">
        <v>0.88</v>
      </c>
      <c r="AB46" s="206">
        <v>0</v>
      </c>
      <c r="AC46" s="206">
        <v>-0.97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21.57</v>
      </c>
      <c r="J47" s="206">
        <v>0.42</v>
      </c>
      <c r="K47" s="206">
        <v>6.3</v>
      </c>
      <c r="L47" s="206">
        <v>2.4900000000000002</v>
      </c>
      <c r="M47" s="206">
        <v>0</v>
      </c>
      <c r="N47" s="206">
        <v>1.1499999999999999</v>
      </c>
      <c r="O47" s="206">
        <v>1.92</v>
      </c>
      <c r="P47" s="206">
        <v>2.61</v>
      </c>
      <c r="Q47" s="206">
        <v>0.21</v>
      </c>
      <c r="R47" s="206">
        <v>0.41</v>
      </c>
      <c r="S47" s="206">
        <v>0.26</v>
      </c>
      <c r="T47" s="206">
        <v>1.41</v>
      </c>
      <c r="U47" s="206">
        <v>10.54</v>
      </c>
      <c r="V47" s="206">
        <v>2.34</v>
      </c>
      <c r="W47" s="206">
        <v>0.45</v>
      </c>
      <c r="X47" s="206">
        <v>0.96</v>
      </c>
      <c r="Y47" s="206">
        <v>0</v>
      </c>
      <c r="Z47" s="206">
        <v>2.7</v>
      </c>
      <c r="AA47" s="206">
        <v>0.88</v>
      </c>
      <c r="AB47" s="206">
        <v>0</v>
      </c>
      <c r="AC47" s="206">
        <v>10.97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21.57</v>
      </c>
      <c r="J48" s="206">
        <v>0.42</v>
      </c>
      <c r="K48" s="206">
        <v>6.3</v>
      </c>
      <c r="L48" s="206">
        <v>2.4900000000000002</v>
      </c>
      <c r="M48" s="206">
        <v>0</v>
      </c>
      <c r="N48" s="206">
        <v>1.1499999999999999</v>
      </c>
      <c r="O48" s="206">
        <v>1.92</v>
      </c>
      <c r="P48" s="206">
        <v>2.61</v>
      </c>
      <c r="Q48" s="206">
        <v>0.21</v>
      </c>
      <c r="R48" s="206">
        <v>0.41</v>
      </c>
      <c r="S48" s="206">
        <v>0.26</v>
      </c>
      <c r="T48" s="206">
        <v>1.41</v>
      </c>
      <c r="U48" s="206">
        <v>10.54</v>
      </c>
      <c r="V48" s="206">
        <v>2.23</v>
      </c>
      <c r="W48" s="206">
        <v>0.45</v>
      </c>
      <c r="X48" s="206">
        <v>0.96</v>
      </c>
      <c r="Y48" s="206">
        <v>0</v>
      </c>
      <c r="Z48" s="206">
        <v>2.7</v>
      </c>
      <c r="AA48" s="206">
        <v>0.88</v>
      </c>
      <c r="AB48" s="206">
        <v>0</v>
      </c>
      <c r="AC48" s="206">
        <v>10.97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21.57</v>
      </c>
      <c r="J49" s="206">
        <v>0.42</v>
      </c>
      <c r="K49" s="206">
        <v>6.3</v>
      </c>
      <c r="L49" s="206">
        <v>2.4900000000000002</v>
      </c>
      <c r="M49" s="206">
        <v>0</v>
      </c>
      <c r="N49" s="206">
        <v>1.1499999999999999</v>
      </c>
      <c r="O49" s="206">
        <v>1.92</v>
      </c>
      <c r="P49" s="206">
        <v>2.61</v>
      </c>
      <c r="Q49" s="206">
        <v>0.21</v>
      </c>
      <c r="R49" s="206">
        <v>0.41</v>
      </c>
      <c r="S49" s="206">
        <v>0.26</v>
      </c>
      <c r="T49" s="206">
        <v>1.41</v>
      </c>
      <c r="U49" s="206">
        <v>10.54</v>
      </c>
      <c r="V49" s="206">
        <v>2.1</v>
      </c>
      <c r="W49" s="206">
        <v>0.45</v>
      </c>
      <c r="X49" s="206">
        <v>0.96</v>
      </c>
      <c r="Y49" s="206">
        <v>0</v>
      </c>
      <c r="Z49" s="206">
        <v>2.7</v>
      </c>
      <c r="AA49" s="206">
        <v>0.88</v>
      </c>
      <c r="AB49" s="206">
        <v>0</v>
      </c>
      <c r="AC49" s="206">
        <v>10.97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21.57</v>
      </c>
      <c r="J50" s="206">
        <v>0.42</v>
      </c>
      <c r="K50" s="206">
        <v>6.3</v>
      </c>
      <c r="L50" s="206">
        <v>2.4900000000000002</v>
      </c>
      <c r="M50" s="206">
        <v>0</v>
      </c>
      <c r="N50" s="206">
        <v>1.1499999999999999</v>
      </c>
      <c r="O50" s="206">
        <v>1.92</v>
      </c>
      <c r="P50" s="206">
        <v>2.61</v>
      </c>
      <c r="Q50" s="206">
        <v>0.21</v>
      </c>
      <c r="R50" s="206">
        <v>0.41</v>
      </c>
      <c r="S50" s="206">
        <v>0.26</v>
      </c>
      <c r="T50" s="206">
        <v>1.41</v>
      </c>
      <c r="U50" s="206">
        <v>10.54</v>
      </c>
      <c r="V50" s="206">
        <v>2.0499999999999998</v>
      </c>
      <c r="W50" s="206">
        <v>0.45</v>
      </c>
      <c r="X50" s="206">
        <v>0.96</v>
      </c>
      <c r="Y50" s="206">
        <v>0</v>
      </c>
      <c r="Z50" s="206">
        <v>2.7</v>
      </c>
      <c r="AA50" s="206">
        <v>0.88</v>
      </c>
      <c r="AB50" s="206">
        <v>0</v>
      </c>
      <c r="AC50" s="206">
        <v>10.97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21.57</v>
      </c>
      <c r="J51" s="206">
        <v>0.42</v>
      </c>
      <c r="K51" s="206">
        <v>6.3</v>
      </c>
      <c r="L51" s="206">
        <v>2.4900000000000002</v>
      </c>
      <c r="M51" s="206">
        <v>0</v>
      </c>
      <c r="N51" s="206">
        <v>1.1499999999999999</v>
      </c>
      <c r="O51" s="206">
        <v>1.92</v>
      </c>
      <c r="P51" s="206">
        <v>2.61</v>
      </c>
      <c r="Q51" s="206">
        <v>0.21</v>
      </c>
      <c r="R51" s="206">
        <v>0.41</v>
      </c>
      <c r="S51" s="206">
        <v>0.26</v>
      </c>
      <c r="T51" s="206">
        <v>1.41</v>
      </c>
      <c r="U51" s="206">
        <v>10.54</v>
      </c>
      <c r="V51" s="206">
        <v>2.0499999999999998</v>
      </c>
      <c r="W51" s="206">
        <v>0.45</v>
      </c>
      <c r="X51" s="206">
        <v>0.96</v>
      </c>
      <c r="Y51" s="206">
        <v>0</v>
      </c>
      <c r="Z51" s="206">
        <v>2.7</v>
      </c>
      <c r="AA51" s="206">
        <v>0.88</v>
      </c>
      <c r="AB51" s="206">
        <v>0</v>
      </c>
      <c r="AC51" s="206">
        <v>10.97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21.57</v>
      </c>
      <c r="J52" s="206">
        <v>0.42</v>
      </c>
      <c r="K52" s="206">
        <v>6.3</v>
      </c>
      <c r="L52" s="206">
        <v>2.4900000000000002</v>
      </c>
      <c r="M52" s="206">
        <v>0</v>
      </c>
      <c r="N52" s="206">
        <v>1.1499999999999999</v>
      </c>
      <c r="O52" s="206">
        <v>1.92</v>
      </c>
      <c r="P52" s="206">
        <v>2.61</v>
      </c>
      <c r="Q52" s="206">
        <v>0.21</v>
      </c>
      <c r="R52" s="206">
        <v>0.41</v>
      </c>
      <c r="S52" s="206">
        <v>0.26</v>
      </c>
      <c r="T52" s="206">
        <v>1.41</v>
      </c>
      <c r="U52" s="206">
        <v>10.54</v>
      </c>
      <c r="V52" s="206">
        <v>2.0499999999999998</v>
      </c>
      <c r="W52" s="206">
        <v>0.45</v>
      </c>
      <c r="X52" s="206">
        <v>0.96</v>
      </c>
      <c r="Y52" s="206">
        <v>0</v>
      </c>
      <c r="Z52" s="206">
        <v>2.7</v>
      </c>
      <c r="AA52" s="206">
        <v>0.88</v>
      </c>
      <c r="AB52" s="206">
        <v>0</v>
      </c>
      <c r="AC52" s="206">
        <v>-0.97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21.98</v>
      </c>
      <c r="J53" s="206">
        <v>0</v>
      </c>
      <c r="K53" s="206">
        <v>6.3</v>
      </c>
      <c r="L53" s="206">
        <v>2.4900000000000002</v>
      </c>
      <c r="M53" s="206">
        <v>0</v>
      </c>
      <c r="N53" s="206">
        <v>1.1499999999999999</v>
      </c>
      <c r="O53" s="206">
        <v>1.92</v>
      </c>
      <c r="P53" s="206">
        <v>2.61</v>
      </c>
      <c r="Q53" s="206">
        <v>0.21</v>
      </c>
      <c r="R53" s="206">
        <v>0.41</v>
      </c>
      <c r="S53" s="206">
        <v>0</v>
      </c>
      <c r="T53" s="206">
        <v>1.41</v>
      </c>
      <c r="U53" s="206">
        <v>10.54</v>
      </c>
      <c r="V53" s="206">
        <v>2.37</v>
      </c>
      <c r="W53" s="206">
        <v>0.45</v>
      </c>
      <c r="X53" s="206">
        <v>0.96</v>
      </c>
      <c r="Y53" s="206">
        <v>0</v>
      </c>
      <c r="Z53" s="206">
        <v>2.7</v>
      </c>
      <c r="AA53" s="206">
        <v>0.88</v>
      </c>
      <c r="AB53" s="206">
        <v>0</v>
      </c>
      <c r="AC53" s="206">
        <v>-0.97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2.6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21.98</v>
      </c>
      <c r="J54" s="206">
        <v>0</v>
      </c>
      <c r="K54" s="206">
        <v>6.31</v>
      </c>
      <c r="L54" s="206">
        <v>2.4900000000000002</v>
      </c>
      <c r="M54" s="206">
        <v>0</v>
      </c>
      <c r="N54" s="206">
        <v>1.1499999999999999</v>
      </c>
      <c r="O54" s="206">
        <v>1.92</v>
      </c>
      <c r="P54" s="206">
        <v>2.61</v>
      </c>
      <c r="Q54" s="206">
        <v>0.21</v>
      </c>
      <c r="R54" s="206">
        <v>0.41</v>
      </c>
      <c r="S54" s="206">
        <v>0.25</v>
      </c>
      <c r="T54" s="206">
        <v>1.41</v>
      </c>
      <c r="U54" s="206">
        <v>10.54</v>
      </c>
      <c r="V54" s="206">
        <v>2.3199999999999998</v>
      </c>
      <c r="W54" s="206">
        <v>0.45</v>
      </c>
      <c r="X54" s="206">
        <v>0.96</v>
      </c>
      <c r="Y54" s="206">
        <v>0</v>
      </c>
      <c r="Z54" s="206">
        <v>2.7</v>
      </c>
      <c r="AA54" s="206">
        <v>0.88</v>
      </c>
      <c r="AB54" s="206">
        <v>0</v>
      </c>
      <c r="AC54" s="206">
        <v>-0.97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10.039999999999999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21.98</v>
      </c>
      <c r="J55" s="206">
        <v>0</v>
      </c>
      <c r="K55" s="206">
        <v>6.3</v>
      </c>
      <c r="L55" s="206">
        <v>2.4900000000000002</v>
      </c>
      <c r="M55" s="206">
        <v>0</v>
      </c>
      <c r="N55" s="206">
        <v>1.1499999999999999</v>
      </c>
      <c r="O55" s="206">
        <v>1.92</v>
      </c>
      <c r="P55" s="206">
        <v>2.61</v>
      </c>
      <c r="Q55" s="206">
        <v>0.21</v>
      </c>
      <c r="R55" s="206">
        <v>0.41</v>
      </c>
      <c r="S55" s="206">
        <v>0.25</v>
      </c>
      <c r="T55" s="206">
        <v>1.41</v>
      </c>
      <c r="U55" s="206">
        <v>10.54</v>
      </c>
      <c r="V55" s="206">
        <v>2.3199999999999998</v>
      </c>
      <c r="W55" s="206">
        <v>0.45</v>
      </c>
      <c r="X55" s="206">
        <v>0.96</v>
      </c>
      <c r="Y55" s="206">
        <v>0</v>
      </c>
      <c r="Z55" s="206">
        <v>2.7</v>
      </c>
      <c r="AA55" s="206">
        <v>0.88</v>
      </c>
      <c r="AB55" s="206">
        <v>0</v>
      </c>
      <c r="AC55" s="206">
        <v>10.97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10.039999999999999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21.98</v>
      </c>
      <c r="J56" s="206">
        <v>0</v>
      </c>
      <c r="K56" s="206">
        <v>6.3</v>
      </c>
      <c r="L56" s="206">
        <v>45.99</v>
      </c>
      <c r="M56" s="206">
        <v>0</v>
      </c>
      <c r="N56" s="206">
        <v>1.1499999999999999</v>
      </c>
      <c r="O56" s="206">
        <v>1.92</v>
      </c>
      <c r="P56" s="206">
        <v>2.61</v>
      </c>
      <c r="Q56" s="206">
        <v>0.21</v>
      </c>
      <c r="R56" s="206">
        <v>0.41</v>
      </c>
      <c r="S56" s="206">
        <v>0.25</v>
      </c>
      <c r="T56" s="206">
        <v>1.41</v>
      </c>
      <c r="U56" s="206">
        <v>10.54</v>
      </c>
      <c r="V56" s="206">
        <v>2.25</v>
      </c>
      <c r="W56" s="206">
        <v>0.45</v>
      </c>
      <c r="X56" s="206">
        <v>0.96</v>
      </c>
      <c r="Y56" s="206">
        <v>0</v>
      </c>
      <c r="Z56" s="206">
        <v>2.7</v>
      </c>
      <c r="AA56" s="206">
        <v>0.88</v>
      </c>
      <c r="AB56" s="206">
        <v>0</v>
      </c>
      <c r="AC56" s="206">
        <v>10.97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10.039999999999999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21.98</v>
      </c>
      <c r="J57" s="206">
        <v>0</v>
      </c>
      <c r="K57" s="206">
        <v>6.3</v>
      </c>
      <c r="L57" s="206">
        <v>45.99</v>
      </c>
      <c r="M57" s="206">
        <v>0</v>
      </c>
      <c r="N57" s="206">
        <v>1.1499999999999999</v>
      </c>
      <c r="O57" s="206">
        <v>1.92</v>
      </c>
      <c r="P57" s="206">
        <v>2.61</v>
      </c>
      <c r="Q57" s="206">
        <v>0.21</v>
      </c>
      <c r="R57" s="206">
        <v>0.41</v>
      </c>
      <c r="S57" s="206">
        <v>0.25</v>
      </c>
      <c r="T57" s="206">
        <v>1.41</v>
      </c>
      <c r="U57" s="206">
        <v>10.54</v>
      </c>
      <c r="V57" s="206">
        <v>2.31</v>
      </c>
      <c r="W57" s="206">
        <v>0.45</v>
      </c>
      <c r="X57" s="206">
        <v>0.96</v>
      </c>
      <c r="Y57" s="206">
        <v>0</v>
      </c>
      <c r="Z57" s="206">
        <v>2.7</v>
      </c>
      <c r="AA57" s="206">
        <v>0.88</v>
      </c>
      <c r="AB57" s="206">
        <v>0</v>
      </c>
      <c r="AC57" s="206">
        <v>10.97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10.039999999999999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21.98</v>
      </c>
      <c r="J58" s="206">
        <v>0</v>
      </c>
      <c r="K58" s="206">
        <v>6.3</v>
      </c>
      <c r="L58" s="206">
        <v>45.99</v>
      </c>
      <c r="M58" s="206">
        <v>0</v>
      </c>
      <c r="N58" s="206">
        <v>1.1499999999999999</v>
      </c>
      <c r="O58" s="206">
        <v>1.92</v>
      </c>
      <c r="P58" s="206">
        <v>2.61</v>
      </c>
      <c r="Q58" s="206">
        <v>0.21</v>
      </c>
      <c r="R58" s="206">
        <v>0.41</v>
      </c>
      <c r="S58" s="206">
        <v>0.25</v>
      </c>
      <c r="T58" s="206">
        <v>1.41</v>
      </c>
      <c r="U58" s="206">
        <v>10.54</v>
      </c>
      <c r="V58" s="206">
        <v>2.31</v>
      </c>
      <c r="W58" s="206">
        <v>0.45</v>
      </c>
      <c r="X58" s="206">
        <v>0.96</v>
      </c>
      <c r="Y58" s="206">
        <v>0</v>
      </c>
      <c r="Z58" s="206">
        <v>2.7</v>
      </c>
      <c r="AA58" s="206">
        <v>0.88</v>
      </c>
      <c r="AB58" s="206">
        <v>0</v>
      </c>
      <c r="AC58" s="206">
        <v>10.97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10.039999999999999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21.98</v>
      </c>
      <c r="J59" s="206">
        <v>0</v>
      </c>
      <c r="K59" s="206">
        <v>6.3</v>
      </c>
      <c r="L59" s="206">
        <v>45.99</v>
      </c>
      <c r="M59" s="206">
        <v>0</v>
      </c>
      <c r="N59" s="206">
        <v>1.1499999999999999</v>
      </c>
      <c r="O59" s="206">
        <v>1.92</v>
      </c>
      <c r="P59" s="206">
        <v>0.33</v>
      </c>
      <c r="Q59" s="206">
        <v>0.21</v>
      </c>
      <c r="R59" s="206">
        <v>0.41</v>
      </c>
      <c r="S59" s="206">
        <v>0.25</v>
      </c>
      <c r="T59" s="206">
        <v>1.41</v>
      </c>
      <c r="U59" s="206">
        <v>10.54</v>
      </c>
      <c r="V59" s="206">
        <v>2.41</v>
      </c>
      <c r="W59" s="206">
        <v>0.45</v>
      </c>
      <c r="X59" s="206">
        <v>0.96</v>
      </c>
      <c r="Y59" s="206">
        <v>0</v>
      </c>
      <c r="Z59" s="206">
        <v>2.7</v>
      </c>
      <c r="AA59" s="206">
        <v>0.88</v>
      </c>
      <c r="AB59" s="206">
        <v>0</v>
      </c>
      <c r="AC59" s="206">
        <v>10.97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10.039999999999999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21.98</v>
      </c>
      <c r="J60" s="206">
        <v>0</v>
      </c>
      <c r="K60" s="206">
        <v>6.31</v>
      </c>
      <c r="L60" s="206">
        <v>45.99</v>
      </c>
      <c r="M60" s="206">
        <v>0</v>
      </c>
      <c r="N60" s="206">
        <v>1.1499999999999999</v>
      </c>
      <c r="O60" s="206">
        <v>1.92</v>
      </c>
      <c r="P60" s="206">
        <v>0.33</v>
      </c>
      <c r="Q60" s="206">
        <v>0.21</v>
      </c>
      <c r="R60" s="206">
        <v>0.41</v>
      </c>
      <c r="S60" s="206">
        <v>0.25</v>
      </c>
      <c r="T60" s="206">
        <v>1.41</v>
      </c>
      <c r="U60" s="206">
        <v>10.54</v>
      </c>
      <c r="V60" s="206">
        <v>2.41</v>
      </c>
      <c r="W60" s="206">
        <v>0.45</v>
      </c>
      <c r="X60" s="206">
        <v>0.96</v>
      </c>
      <c r="Y60" s="206">
        <v>0</v>
      </c>
      <c r="Z60" s="206">
        <v>2.7</v>
      </c>
      <c r="AA60" s="206">
        <v>0.88</v>
      </c>
      <c r="AB60" s="206">
        <v>0</v>
      </c>
      <c r="AC60" s="206">
        <v>10.97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10.039999999999999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21.98</v>
      </c>
      <c r="J61" s="206">
        <v>0</v>
      </c>
      <c r="K61" s="206">
        <v>6.31</v>
      </c>
      <c r="L61" s="206">
        <v>2.4900000000000002</v>
      </c>
      <c r="M61" s="206">
        <v>0</v>
      </c>
      <c r="N61" s="206">
        <v>1.1499999999999999</v>
      </c>
      <c r="O61" s="206">
        <v>1.92</v>
      </c>
      <c r="P61" s="206">
        <v>0.33</v>
      </c>
      <c r="Q61" s="206">
        <v>0.21</v>
      </c>
      <c r="R61" s="206">
        <v>0.41</v>
      </c>
      <c r="S61" s="206">
        <v>0.25</v>
      </c>
      <c r="T61" s="206">
        <v>1.41</v>
      </c>
      <c r="U61" s="206">
        <v>10.54</v>
      </c>
      <c r="V61" s="206">
        <v>2.42</v>
      </c>
      <c r="W61" s="206">
        <v>0.45</v>
      </c>
      <c r="X61" s="206">
        <v>0.96</v>
      </c>
      <c r="Y61" s="206">
        <v>0</v>
      </c>
      <c r="Z61" s="206">
        <v>2.7</v>
      </c>
      <c r="AA61" s="206">
        <v>0.88</v>
      </c>
      <c r="AB61" s="206">
        <v>0</v>
      </c>
      <c r="AC61" s="206">
        <v>10.97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10.039999999999999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21.98</v>
      </c>
      <c r="J62" s="206">
        <v>0</v>
      </c>
      <c r="K62" s="206">
        <v>6.3</v>
      </c>
      <c r="L62" s="206">
        <v>2.4900000000000002</v>
      </c>
      <c r="M62" s="206">
        <v>0</v>
      </c>
      <c r="N62" s="206">
        <v>1.1499999999999999</v>
      </c>
      <c r="O62" s="206">
        <v>1.92</v>
      </c>
      <c r="P62" s="206">
        <v>0.33</v>
      </c>
      <c r="Q62" s="206">
        <v>0.21</v>
      </c>
      <c r="R62" s="206">
        <v>0.41</v>
      </c>
      <c r="S62" s="206">
        <v>0.25</v>
      </c>
      <c r="T62" s="206">
        <v>1.41</v>
      </c>
      <c r="U62" s="206">
        <v>10.54</v>
      </c>
      <c r="V62" s="206">
        <v>2.41</v>
      </c>
      <c r="W62" s="206">
        <v>0.45</v>
      </c>
      <c r="X62" s="206">
        <v>0.96</v>
      </c>
      <c r="Y62" s="206">
        <v>0</v>
      </c>
      <c r="Z62" s="206">
        <v>2.7</v>
      </c>
      <c r="AA62" s="206">
        <v>0.88</v>
      </c>
      <c r="AB62" s="206">
        <v>0</v>
      </c>
      <c r="AC62" s="206">
        <v>10.97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10.039999999999999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21.98</v>
      </c>
      <c r="J63" s="206">
        <v>0</v>
      </c>
      <c r="K63" s="206">
        <v>6.3</v>
      </c>
      <c r="L63" s="206">
        <v>2.4900000000000002</v>
      </c>
      <c r="M63" s="206">
        <v>0</v>
      </c>
      <c r="N63" s="206">
        <v>1.1499999999999999</v>
      </c>
      <c r="O63" s="206">
        <v>1.92</v>
      </c>
      <c r="P63" s="206">
        <v>0.33</v>
      </c>
      <c r="Q63" s="206">
        <v>0.21</v>
      </c>
      <c r="R63" s="206">
        <v>0.41</v>
      </c>
      <c r="S63" s="206">
        <v>0.25</v>
      </c>
      <c r="T63" s="206">
        <v>1.41</v>
      </c>
      <c r="U63" s="206">
        <v>10.54</v>
      </c>
      <c r="V63" s="206">
        <v>2.41</v>
      </c>
      <c r="W63" s="206">
        <v>0.45</v>
      </c>
      <c r="X63" s="206">
        <v>0.96</v>
      </c>
      <c r="Y63" s="206">
        <v>0</v>
      </c>
      <c r="Z63" s="206">
        <v>2.7</v>
      </c>
      <c r="AA63" s="206">
        <v>0.88</v>
      </c>
      <c r="AB63" s="206">
        <v>0</v>
      </c>
      <c r="AC63" s="206">
        <v>10.97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10.039999999999999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21.98</v>
      </c>
      <c r="J64" s="206">
        <v>0</v>
      </c>
      <c r="K64" s="206">
        <v>6.3</v>
      </c>
      <c r="L64" s="206">
        <v>2.4900000000000002</v>
      </c>
      <c r="M64" s="206">
        <v>0</v>
      </c>
      <c r="N64" s="206">
        <v>1.1499999999999999</v>
      </c>
      <c r="O64" s="206">
        <v>1.92</v>
      </c>
      <c r="P64" s="206">
        <v>0.33</v>
      </c>
      <c r="Q64" s="206">
        <v>0.21</v>
      </c>
      <c r="R64" s="206">
        <v>0.41</v>
      </c>
      <c r="S64" s="206">
        <v>0.25</v>
      </c>
      <c r="T64" s="206">
        <v>1.41</v>
      </c>
      <c r="U64" s="206">
        <v>10.54</v>
      </c>
      <c r="V64" s="206">
        <v>2.41</v>
      </c>
      <c r="W64" s="206">
        <v>0.45</v>
      </c>
      <c r="X64" s="206">
        <v>0.96</v>
      </c>
      <c r="Y64" s="206">
        <v>0</v>
      </c>
      <c r="Z64" s="206">
        <v>2.7</v>
      </c>
      <c r="AA64" s="206">
        <v>0.88</v>
      </c>
      <c r="AB64" s="206">
        <v>0</v>
      </c>
      <c r="AC64" s="206">
        <v>10.97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12.6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21.98</v>
      </c>
      <c r="J65" s="206">
        <v>0</v>
      </c>
      <c r="K65" s="206">
        <v>6.3</v>
      </c>
      <c r="L65" s="206">
        <v>2.4900000000000002</v>
      </c>
      <c r="M65" s="206">
        <v>0</v>
      </c>
      <c r="N65" s="206">
        <v>1.1499999999999999</v>
      </c>
      <c r="O65" s="206">
        <v>1.92</v>
      </c>
      <c r="P65" s="206">
        <v>0.33</v>
      </c>
      <c r="Q65" s="206">
        <v>0.21</v>
      </c>
      <c r="R65" s="206">
        <v>0.41</v>
      </c>
      <c r="S65" s="206">
        <v>0.25</v>
      </c>
      <c r="T65" s="206">
        <v>1.41</v>
      </c>
      <c r="U65" s="206">
        <v>10.54</v>
      </c>
      <c r="V65" s="206">
        <v>2.41</v>
      </c>
      <c r="W65" s="206">
        <v>0.43</v>
      </c>
      <c r="X65" s="206">
        <v>0.96</v>
      </c>
      <c r="Y65" s="206">
        <v>0</v>
      </c>
      <c r="Z65" s="206">
        <v>2.7</v>
      </c>
      <c r="AA65" s="206">
        <v>0.88</v>
      </c>
      <c r="AB65" s="206">
        <v>0</v>
      </c>
      <c r="AC65" s="206">
        <v>10.97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12.6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21.98</v>
      </c>
      <c r="J66" s="206">
        <v>0</v>
      </c>
      <c r="K66" s="206">
        <v>6.3</v>
      </c>
      <c r="L66" s="206">
        <v>2.5</v>
      </c>
      <c r="M66" s="206">
        <v>0</v>
      </c>
      <c r="N66" s="206">
        <v>1.1499999999999999</v>
      </c>
      <c r="O66" s="206">
        <v>1.92</v>
      </c>
      <c r="P66" s="206">
        <v>0.33</v>
      </c>
      <c r="Q66" s="206">
        <v>0.39</v>
      </c>
      <c r="R66" s="206">
        <v>0.41</v>
      </c>
      <c r="S66" s="206">
        <v>0.43</v>
      </c>
      <c r="T66" s="206">
        <v>1.41</v>
      </c>
      <c r="U66" s="206">
        <v>10.54</v>
      </c>
      <c r="V66" s="206">
        <v>2.41</v>
      </c>
      <c r="W66" s="206">
        <v>0.43</v>
      </c>
      <c r="X66" s="206">
        <v>0.96</v>
      </c>
      <c r="Y66" s="206">
        <v>0</v>
      </c>
      <c r="Z66" s="206">
        <v>2.7</v>
      </c>
      <c r="AA66" s="206">
        <v>0.88</v>
      </c>
      <c r="AB66" s="206">
        <v>0</v>
      </c>
      <c r="AC66" s="206">
        <v>10.97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12.6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0.8</v>
      </c>
      <c r="E67" s="206">
        <v>0</v>
      </c>
      <c r="F67" s="206">
        <v>0</v>
      </c>
      <c r="G67" s="206">
        <v>0</v>
      </c>
      <c r="H67" s="206">
        <v>0</v>
      </c>
      <c r="I67" s="206">
        <v>21.98</v>
      </c>
      <c r="J67" s="206">
        <v>0</v>
      </c>
      <c r="K67" s="206">
        <v>6.3</v>
      </c>
      <c r="L67" s="206">
        <v>2.4900000000000002</v>
      </c>
      <c r="M67" s="206">
        <v>0</v>
      </c>
      <c r="N67" s="206">
        <v>1.1499999999999999</v>
      </c>
      <c r="O67" s="206">
        <v>1.92</v>
      </c>
      <c r="P67" s="206">
        <v>0.33</v>
      </c>
      <c r="Q67" s="206">
        <v>0.21</v>
      </c>
      <c r="R67" s="206">
        <v>0.41</v>
      </c>
      <c r="S67" s="206">
        <v>0.26</v>
      </c>
      <c r="T67" s="206">
        <v>1.41</v>
      </c>
      <c r="U67" s="206">
        <v>10.54</v>
      </c>
      <c r="V67" s="206">
        <v>2.41</v>
      </c>
      <c r="W67" s="206">
        <v>0.43</v>
      </c>
      <c r="X67" s="206">
        <v>0.96</v>
      </c>
      <c r="Y67" s="206">
        <v>0</v>
      </c>
      <c r="Z67" s="206">
        <v>2.7</v>
      </c>
      <c r="AA67" s="206">
        <v>0.88</v>
      </c>
      <c r="AB67" s="206">
        <v>0</v>
      </c>
      <c r="AC67" s="206">
        <v>10.97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12.6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1.33</v>
      </c>
      <c r="E68" s="206">
        <v>0</v>
      </c>
      <c r="F68" s="206">
        <v>0</v>
      </c>
      <c r="G68" s="206">
        <v>0</v>
      </c>
      <c r="H68" s="206">
        <v>0</v>
      </c>
      <c r="I68" s="206">
        <v>18.23</v>
      </c>
      <c r="J68" s="206">
        <v>0</v>
      </c>
      <c r="K68" s="206">
        <v>6.3</v>
      </c>
      <c r="L68" s="206">
        <v>2.4900000000000002</v>
      </c>
      <c r="M68" s="206">
        <v>0</v>
      </c>
      <c r="N68" s="206">
        <v>1.1499999999999999</v>
      </c>
      <c r="O68" s="206">
        <v>1.92</v>
      </c>
      <c r="P68" s="206">
        <v>0.33</v>
      </c>
      <c r="Q68" s="206">
        <v>0.21</v>
      </c>
      <c r="R68" s="206">
        <v>0.41</v>
      </c>
      <c r="S68" s="206">
        <v>0.26</v>
      </c>
      <c r="T68" s="206">
        <v>1.41</v>
      </c>
      <c r="U68" s="206">
        <v>10.54</v>
      </c>
      <c r="V68" s="206">
        <v>2.41</v>
      </c>
      <c r="W68" s="206">
        <v>0.43</v>
      </c>
      <c r="X68" s="206">
        <v>0.96</v>
      </c>
      <c r="Y68" s="206">
        <v>0</v>
      </c>
      <c r="Z68" s="206">
        <v>2.7</v>
      </c>
      <c r="AA68" s="206">
        <v>0.88</v>
      </c>
      <c r="AB68" s="206">
        <v>0</v>
      </c>
      <c r="AC68" s="206">
        <v>10.97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12.6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1.33</v>
      </c>
      <c r="E69" s="206">
        <v>0</v>
      </c>
      <c r="F69" s="206">
        <v>0</v>
      </c>
      <c r="G69" s="206">
        <v>0</v>
      </c>
      <c r="H69" s="206">
        <v>0</v>
      </c>
      <c r="I69" s="206">
        <v>14.05</v>
      </c>
      <c r="J69" s="206">
        <v>0</v>
      </c>
      <c r="K69" s="206">
        <v>6.3</v>
      </c>
      <c r="L69" s="206">
        <v>2.4900000000000002</v>
      </c>
      <c r="M69" s="206">
        <v>0</v>
      </c>
      <c r="N69" s="206">
        <v>1.1499999999999999</v>
      </c>
      <c r="O69" s="206">
        <v>1.92</v>
      </c>
      <c r="P69" s="206">
        <v>0.33</v>
      </c>
      <c r="Q69" s="206">
        <v>0.21</v>
      </c>
      <c r="R69" s="206">
        <v>0.41</v>
      </c>
      <c r="S69" s="206">
        <v>0.26</v>
      </c>
      <c r="T69" s="206">
        <v>1.41</v>
      </c>
      <c r="U69" s="206">
        <v>10.54</v>
      </c>
      <c r="V69" s="206">
        <v>2.41</v>
      </c>
      <c r="W69" s="206">
        <v>0.42</v>
      </c>
      <c r="X69" s="206">
        <v>0.96</v>
      </c>
      <c r="Y69" s="206">
        <v>0</v>
      </c>
      <c r="Z69" s="206">
        <v>2.7</v>
      </c>
      <c r="AA69" s="206">
        <v>0.88</v>
      </c>
      <c r="AB69" s="206">
        <v>0</v>
      </c>
      <c r="AC69" s="206">
        <v>10.97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12.6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1.33</v>
      </c>
      <c r="E70" s="206">
        <v>0</v>
      </c>
      <c r="F70" s="206">
        <v>0</v>
      </c>
      <c r="G70" s="206">
        <v>0</v>
      </c>
      <c r="H70" s="206">
        <v>0</v>
      </c>
      <c r="I70" s="206">
        <v>9.32</v>
      </c>
      <c r="J70" s="206">
        <v>0</v>
      </c>
      <c r="K70" s="206">
        <v>6.3</v>
      </c>
      <c r="L70" s="206">
        <v>2.4900000000000002</v>
      </c>
      <c r="M70" s="206">
        <v>0</v>
      </c>
      <c r="N70" s="206">
        <v>1.1499999999999999</v>
      </c>
      <c r="O70" s="206">
        <v>1.92</v>
      </c>
      <c r="P70" s="206">
        <v>0.33</v>
      </c>
      <c r="Q70" s="206">
        <v>0.21</v>
      </c>
      <c r="R70" s="206">
        <v>0.41</v>
      </c>
      <c r="S70" s="206">
        <v>0.26</v>
      </c>
      <c r="T70" s="206">
        <v>1.41</v>
      </c>
      <c r="U70" s="206">
        <v>10.54</v>
      </c>
      <c r="V70" s="206">
        <v>2.41</v>
      </c>
      <c r="W70" s="206">
        <v>0.42</v>
      </c>
      <c r="X70" s="206">
        <v>0.95</v>
      </c>
      <c r="Y70" s="206">
        <v>0</v>
      </c>
      <c r="Z70" s="206">
        <v>2.7</v>
      </c>
      <c r="AA70" s="206">
        <v>0.88</v>
      </c>
      <c r="AB70" s="206">
        <v>0</v>
      </c>
      <c r="AC70" s="206">
        <v>10.97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12.6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14.33</v>
      </c>
      <c r="J71" s="206">
        <v>0</v>
      </c>
      <c r="K71" s="206">
        <v>6.3</v>
      </c>
      <c r="L71" s="206">
        <v>2.4900000000000002</v>
      </c>
      <c r="M71" s="206">
        <v>0</v>
      </c>
      <c r="N71" s="206">
        <v>1.1499999999999999</v>
      </c>
      <c r="O71" s="206">
        <v>1.92</v>
      </c>
      <c r="P71" s="206">
        <v>0.33</v>
      </c>
      <c r="Q71" s="206">
        <v>0.21</v>
      </c>
      <c r="R71" s="206">
        <v>0.41</v>
      </c>
      <c r="S71" s="206">
        <v>0.26</v>
      </c>
      <c r="T71" s="206">
        <v>1.41</v>
      </c>
      <c r="U71" s="206">
        <v>10.54</v>
      </c>
      <c r="V71" s="206">
        <v>2.41</v>
      </c>
      <c r="W71" s="206">
        <v>0.42</v>
      </c>
      <c r="X71" s="206">
        <v>0.95</v>
      </c>
      <c r="Y71" s="206">
        <v>0</v>
      </c>
      <c r="Z71" s="206">
        <v>2.7</v>
      </c>
      <c r="AA71" s="206">
        <v>0.88</v>
      </c>
      <c r="AB71" s="206">
        <v>0</v>
      </c>
      <c r="AC71" s="206">
        <v>11.1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12.6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14.33</v>
      </c>
      <c r="J72" s="206">
        <v>0</v>
      </c>
      <c r="K72" s="206">
        <v>6.3</v>
      </c>
      <c r="L72" s="206">
        <v>2.4900000000000002</v>
      </c>
      <c r="M72" s="206">
        <v>0</v>
      </c>
      <c r="N72" s="206">
        <v>1.1499999999999999</v>
      </c>
      <c r="O72" s="206">
        <v>1.92</v>
      </c>
      <c r="P72" s="206">
        <v>0.33</v>
      </c>
      <c r="Q72" s="206">
        <v>0.21</v>
      </c>
      <c r="R72" s="206">
        <v>0.41</v>
      </c>
      <c r="S72" s="206">
        <v>0.26</v>
      </c>
      <c r="T72" s="206">
        <v>1.41</v>
      </c>
      <c r="U72" s="206">
        <v>10.54</v>
      </c>
      <c r="V72" s="206">
        <v>2.41</v>
      </c>
      <c r="W72" s="206">
        <v>0.42</v>
      </c>
      <c r="X72" s="206">
        <v>0.95</v>
      </c>
      <c r="Y72" s="206">
        <v>0</v>
      </c>
      <c r="Z72" s="206">
        <v>2.7</v>
      </c>
      <c r="AA72" s="206">
        <v>0.88</v>
      </c>
      <c r="AB72" s="206">
        <v>0</v>
      </c>
      <c r="AC72" s="206">
        <v>11.1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12.6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14.33</v>
      </c>
      <c r="J73" s="206">
        <v>0</v>
      </c>
      <c r="K73" s="206">
        <v>6.3</v>
      </c>
      <c r="L73" s="206">
        <v>2.4900000000000002</v>
      </c>
      <c r="M73" s="206">
        <v>0</v>
      </c>
      <c r="N73" s="206">
        <v>1.1499999999999999</v>
      </c>
      <c r="O73" s="206">
        <v>1.92</v>
      </c>
      <c r="P73" s="206">
        <v>0.33</v>
      </c>
      <c r="Q73" s="206">
        <v>0.21</v>
      </c>
      <c r="R73" s="206">
        <v>0.41</v>
      </c>
      <c r="S73" s="206">
        <v>0.26</v>
      </c>
      <c r="T73" s="206">
        <v>1.41</v>
      </c>
      <c r="U73" s="206">
        <v>10.54</v>
      </c>
      <c r="V73" s="206">
        <v>2.41</v>
      </c>
      <c r="W73" s="206">
        <v>0.42</v>
      </c>
      <c r="X73" s="206">
        <v>0.95</v>
      </c>
      <c r="Y73" s="206">
        <v>0</v>
      </c>
      <c r="Z73" s="206">
        <v>2.7</v>
      </c>
      <c r="AA73" s="206">
        <v>0.88</v>
      </c>
      <c r="AB73" s="206">
        <v>0</v>
      </c>
      <c r="AC73" s="206">
        <v>11.1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12.6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14.33</v>
      </c>
      <c r="J74" s="206">
        <v>0</v>
      </c>
      <c r="K74" s="206">
        <v>6.3</v>
      </c>
      <c r="L74" s="206">
        <v>2.4900000000000002</v>
      </c>
      <c r="M74" s="206">
        <v>0</v>
      </c>
      <c r="N74" s="206">
        <v>1.1499999999999999</v>
      </c>
      <c r="O74" s="206">
        <v>1.92</v>
      </c>
      <c r="P74" s="206">
        <v>0.33</v>
      </c>
      <c r="Q74" s="206">
        <v>0.21</v>
      </c>
      <c r="R74" s="206">
        <v>0.41</v>
      </c>
      <c r="S74" s="206">
        <v>0.26</v>
      </c>
      <c r="T74" s="206">
        <v>1.41</v>
      </c>
      <c r="U74" s="206">
        <v>10.54</v>
      </c>
      <c r="V74" s="206">
        <v>2.41</v>
      </c>
      <c r="W74" s="206">
        <v>0.42</v>
      </c>
      <c r="X74" s="206">
        <v>0.95</v>
      </c>
      <c r="Y74" s="206">
        <v>0</v>
      </c>
      <c r="Z74" s="206">
        <v>2.7</v>
      </c>
      <c r="AA74" s="206">
        <v>0.88</v>
      </c>
      <c r="AB74" s="206">
        <v>0</v>
      </c>
      <c r="AC74" s="206">
        <v>11.1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12.6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14.33</v>
      </c>
      <c r="J75" s="206">
        <v>0</v>
      </c>
      <c r="K75" s="206">
        <v>6.3</v>
      </c>
      <c r="L75" s="206">
        <v>2.4900000000000002</v>
      </c>
      <c r="M75" s="206">
        <v>0</v>
      </c>
      <c r="N75" s="206">
        <v>1.1499999999999999</v>
      </c>
      <c r="O75" s="206">
        <v>1.92</v>
      </c>
      <c r="P75" s="206">
        <v>0.33</v>
      </c>
      <c r="Q75" s="206">
        <v>0.21</v>
      </c>
      <c r="R75" s="206">
        <v>0.41</v>
      </c>
      <c r="S75" s="206">
        <v>0.26</v>
      </c>
      <c r="T75" s="206">
        <v>1.41</v>
      </c>
      <c r="U75" s="206">
        <v>10.54</v>
      </c>
      <c r="V75" s="206">
        <v>2.41</v>
      </c>
      <c r="W75" s="206">
        <v>1.1100000000000001</v>
      </c>
      <c r="X75" s="206">
        <v>0.96</v>
      </c>
      <c r="Y75" s="206">
        <v>0</v>
      </c>
      <c r="Z75" s="206">
        <v>2.7</v>
      </c>
      <c r="AA75" s="206">
        <v>0.88</v>
      </c>
      <c r="AB75" s="206">
        <v>0</v>
      </c>
      <c r="AC75" s="206">
        <v>11.1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12.6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14.33</v>
      </c>
      <c r="J76" s="206">
        <v>0</v>
      </c>
      <c r="K76" s="206">
        <v>6.3</v>
      </c>
      <c r="L76" s="206">
        <v>2.4900000000000002</v>
      </c>
      <c r="M76" s="206">
        <v>0</v>
      </c>
      <c r="N76" s="206">
        <v>1.1499999999999999</v>
      </c>
      <c r="O76" s="206">
        <v>1.92</v>
      </c>
      <c r="P76" s="206">
        <v>0.33</v>
      </c>
      <c r="Q76" s="206">
        <v>0.21</v>
      </c>
      <c r="R76" s="206">
        <v>0.41</v>
      </c>
      <c r="S76" s="206">
        <v>0.26</v>
      </c>
      <c r="T76" s="206">
        <v>1.41</v>
      </c>
      <c r="U76" s="206">
        <v>10.54</v>
      </c>
      <c r="V76" s="206">
        <v>2.41</v>
      </c>
      <c r="W76" s="206">
        <v>1.1100000000000001</v>
      </c>
      <c r="X76" s="206">
        <v>0.96</v>
      </c>
      <c r="Y76" s="206">
        <v>0</v>
      </c>
      <c r="Z76" s="206">
        <v>2.7</v>
      </c>
      <c r="AA76" s="206">
        <v>0.88</v>
      </c>
      <c r="AB76" s="206">
        <v>0</v>
      </c>
      <c r="AC76" s="206">
        <v>11.1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12.6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14.33</v>
      </c>
      <c r="J77" s="206">
        <v>0</v>
      </c>
      <c r="K77" s="206">
        <v>6.3</v>
      </c>
      <c r="L77" s="206">
        <v>2.4900000000000002</v>
      </c>
      <c r="M77" s="206">
        <v>0</v>
      </c>
      <c r="N77" s="206">
        <v>1.1499999999999999</v>
      </c>
      <c r="O77" s="206">
        <v>1.92</v>
      </c>
      <c r="P77" s="206">
        <v>0.33</v>
      </c>
      <c r="Q77" s="206">
        <v>0.21</v>
      </c>
      <c r="R77" s="206">
        <v>0.41</v>
      </c>
      <c r="S77" s="206">
        <v>0.26</v>
      </c>
      <c r="T77" s="206">
        <v>1.41</v>
      </c>
      <c r="U77" s="206">
        <v>10.54</v>
      </c>
      <c r="V77" s="206">
        <v>2.41</v>
      </c>
      <c r="W77" s="206">
        <v>1.1100000000000001</v>
      </c>
      <c r="X77" s="206">
        <v>0.96</v>
      </c>
      <c r="Y77" s="206">
        <v>0</v>
      </c>
      <c r="Z77" s="206">
        <v>2.7</v>
      </c>
      <c r="AA77" s="206">
        <v>0.88</v>
      </c>
      <c r="AB77" s="206">
        <v>0</v>
      </c>
      <c r="AC77" s="206">
        <v>11.1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12.6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14.33</v>
      </c>
      <c r="J78" s="206">
        <v>0</v>
      </c>
      <c r="K78" s="206">
        <v>6.3</v>
      </c>
      <c r="L78" s="206">
        <v>2.4900000000000002</v>
      </c>
      <c r="M78" s="206">
        <v>0</v>
      </c>
      <c r="N78" s="206">
        <v>1.1499999999999999</v>
      </c>
      <c r="O78" s="206">
        <v>1.92</v>
      </c>
      <c r="P78" s="206">
        <v>0.33</v>
      </c>
      <c r="Q78" s="206">
        <v>0.21</v>
      </c>
      <c r="R78" s="206">
        <v>0.41</v>
      </c>
      <c r="S78" s="206">
        <v>0.26</v>
      </c>
      <c r="T78" s="206">
        <v>1.41</v>
      </c>
      <c r="U78" s="206">
        <v>10.54</v>
      </c>
      <c r="V78" s="206">
        <v>2.41</v>
      </c>
      <c r="W78" s="206">
        <v>1.1100000000000001</v>
      </c>
      <c r="X78" s="206">
        <v>0.96</v>
      </c>
      <c r="Y78" s="206">
        <v>0</v>
      </c>
      <c r="Z78" s="206">
        <v>2.7</v>
      </c>
      <c r="AA78" s="206">
        <v>0.88</v>
      </c>
      <c r="AB78" s="206">
        <v>0</v>
      </c>
      <c r="AC78" s="206">
        <v>11.1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12.6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14.33</v>
      </c>
      <c r="J79" s="206">
        <v>0</v>
      </c>
      <c r="K79" s="206">
        <v>6.3</v>
      </c>
      <c r="L79" s="206">
        <v>2.4900000000000002</v>
      </c>
      <c r="M79" s="206">
        <v>0</v>
      </c>
      <c r="N79" s="206">
        <v>1.1499999999999999</v>
      </c>
      <c r="O79" s="206">
        <v>1.92</v>
      </c>
      <c r="P79" s="206">
        <v>0.33</v>
      </c>
      <c r="Q79" s="206">
        <v>0.21</v>
      </c>
      <c r="R79" s="206">
        <v>0.41</v>
      </c>
      <c r="S79" s="206">
        <v>0.26</v>
      </c>
      <c r="T79" s="206">
        <v>1.41</v>
      </c>
      <c r="U79" s="206">
        <v>10.54</v>
      </c>
      <c r="V79" s="206">
        <v>2.41</v>
      </c>
      <c r="W79" s="206">
        <v>1.1100000000000001</v>
      </c>
      <c r="X79" s="206">
        <v>0.96</v>
      </c>
      <c r="Y79" s="206">
        <v>0</v>
      </c>
      <c r="Z79" s="206">
        <v>2.7</v>
      </c>
      <c r="AA79" s="206">
        <v>0.88</v>
      </c>
      <c r="AB79" s="206">
        <v>0</v>
      </c>
      <c r="AC79" s="206">
        <v>11.1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12.6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14.33</v>
      </c>
      <c r="J80" s="206">
        <v>0</v>
      </c>
      <c r="K80" s="206">
        <v>6.3</v>
      </c>
      <c r="L80" s="206">
        <v>2.4900000000000002</v>
      </c>
      <c r="M80" s="206">
        <v>0</v>
      </c>
      <c r="N80" s="206">
        <v>1.1499999999999999</v>
      </c>
      <c r="O80" s="206">
        <v>1.92</v>
      </c>
      <c r="P80" s="206">
        <v>0.33</v>
      </c>
      <c r="Q80" s="206">
        <v>0.21</v>
      </c>
      <c r="R80" s="206">
        <v>0.41</v>
      </c>
      <c r="S80" s="206">
        <v>0.26</v>
      </c>
      <c r="T80" s="206">
        <v>1.41</v>
      </c>
      <c r="U80" s="206">
        <v>10.54</v>
      </c>
      <c r="V80" s="206">
        <v>2.41</v>
      </c>
      <c r="W80" s="206">
        <v>1.1100000000000001</v>
      </c>
      <c r="X80" s="206">
        <v>0.96</v>
      </c>
      <c r="Y80" s="206">
        <v>0</v>
      </c>
      <c r="Z80" s="206">
        <v>2.7</v>
      </c>
      <c r="AA80" s="206">
        <v>0.88</v>
      </c>
      <c r="AB80" s="206">
        <v>0</v>
      </c>
      <c r="AC80" s="206">
        <v>11.1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12.6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14.33</v>
      </c>
      <c r="J81" s="206">
        <v>0</v>
      </c>
      <c r="K81" s="206">
        <v>6.3</v>
      </c>
      <c r="L81" s="206">
        <v>2.4900000000000002</v>
      </c>
      <c r="M81" s="206">
        <v>0</v>
      </c>
      <c r="N81" s="206">
        <v>1.1499999999999999</v>
      </c>
      <c r="O81" s="206">
        <v>1.92</v>
      </c>
      <c r="P81" s="206">
        <v>0.33</v>
      </c>
      <c r="Q81" s="206">
        <v>0</v>
      </c>
      <c r="R81" s="206">
        <v>0.41</v>
      </c>
      <c r="S81" s="206">
        <v>0.26</v>
      </c>
      <c r="T81" s="206">
        <v>1.41</v>
      </c>
      <c r="U81" s="206">
        <v>10.54</v>
      </c>
      <c r="V81" s="206">
        <v>2.41</v>
      </c>
      <c r="W81" s="206">
        <v>1.1100000000000001</v>
      </c>
      <c r="X81" s="206">
        <v>0.96</v>
      </c>
      <c r="Y81" s="206">
        <v>0</v>
      </c>
      <c r="Z81" s="206">
        <v>2.7</v>
      </c>
      <c r="AA81" s="206">
        <v>0.88</v>
      </c>
      <c r="AB81" s="206">
        <v>0</v>
      </c>
      <c r="AC81" s="206">
        <v>11.1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14.33</v>
      </c>
      <c r="J82" s="206">
        <v>0</v>
      </c>
      <c r="K82" s="206">
        <v>6.3</v>
      </c>
      <c r="L82" s="206">
        <v>2.4900000000000002</v>
      </c>
      <c r="M82" s="206">
        <v>0</v>
      </c>
      <c r="N82" s="206">
        <v>1.1499999999999999</v>
      </c>
      <c r="O82" s="206">
        <v>1.92</v>
      </c>
      <c r="P82" s="206">
        <v>0.33</v>
      </c>
      <c r="Q82" s="206">
        <v>0.21</v>
      </c>
      <c r="R82" s="206">
        <v>0.41</v>
      </c>
      <c r="S82" s="206">
        <v>0.26</v>
      </c>
      <c r="T82" s="206">
        <v>1.41</v>
      </c>
      <c r="U82" s="206">
        <v>10.54</v>
      </c>
      <c r="V82" s="206">
        <v>2.41</v>
      </c>
      <c r="W82" s="206">
        <v>1.1100000000000001</v>
      </c>
      <c r="X82" s="206">
        <v>0.96</v>
      </c>
      <c r="Y82" s="206">
        <v>0</v>
      </c>
      <c r="Z82" s="206">
        <v>2.7</v>
      </c>
      <c r="AA82" s="206">
        <v>0.88</v>
      </c>
      <c r="AB82" s="206">
        <v>0</v>
      </c>
      <c r="AC82" s="206">
        <v>11.1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14.33</v>
      </c>
      <c r="J83" s="206">
        <v>0</v>
      </c>
      <c r="K83" s="206">
        <v>6.3</v>
      </c>
      <c r="L83" s="206">
        <v>21.95</v>
      </c>
      <c r="M83" s="206">
        <v>0</v>
      </c>
      <c r="N83" s="206">
        <v>1.1499999999999999</v>
      </c>
      <c r="O83" s="206">
        <v>1.92</v>
      </c>
      <c r="P83" s="206">
        <v>0.33</v>
      </c>
      <c r="Q83" s="206">
        <v>0.21</v>
      </c>
      <c r="R83" s="206">
        <v>0.41</v>
      </c>
      <c r="S83" s="206">
        <v>0.26</v>
      </c>
      <c r="T83" s="206">
        <v>1.41</v>
      </c>
      <c r="U83" s="206">
        <v>10.54</v>
      </c>
      <c r="V83" s="206">
        <v>2.41</v>
      </c>
      <c r="W83" s="206">
        <v>1.1100000000000001</v>
      </c>
      <c r="X83" s="206">
        <v>0.96</v>
      </c>
      <c r="Y83" s="206">
        <v>0</v>
      </c>
      <c r="Z83" s="206">
        <v>2.7</v>
      </c>
      <c r="AA83" s="206">
        <v>0.88</v>
      </c>
      <c r="AB83" s="206">
        <v>0</v>
      </c>
      <c r="AC83" s="206">
        <v>11.1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14.33</v>
      </c>
      <c r="J84" s="206">
        <v>0</v>
      </c>
      <c r="K84" s="206">
        <v>6.3</v>
      </c>
      <c r="L84" s="206">
        <v>21.95</v>
      </c>
      <c r="M84" s="206">
        <v>0</v>
      </c>
      <c r="N84" s="206">
        <v>1.1499999999999999</v>
      </c>
      <c r="O84" s="206">
        <v>1.92</v>
      </c>
      <c r="P84" s="206">
        <v>0.33</v>
      </c>
      <c r="Q84" s="206">
        <v>0.21</v>
      </c>
      <c r="R84" s="206">
        <v>0.41</v>
      </c>
      <c r="S84" s="206">
        <v>0.26</v>
      </c>
      <c r="T84" s="206">
        <v>1.41</v>
      </c>
      <c r="U84" s="206">
        <v>10.54</v>
      </c>
      <c r="V84" s="206">
        <v>2.41</v>
      </c>
      <c r="W84" s="206">
        <v>1.1100000000000001</v>
      </c>
      <c r="X84" s="206">
        <v>0.96</v>
      </c>
      <c r="Y84" s="206">
        <v>0</v>
      </c>
      <c r="Z84" s="206">
        <v>2.7</v>
      </c>
      <c r="AA84" s="206">
        <v>0.88</v>
      </c>
      <c r="AB84" s="206">
        <v>0</v>
      </c>
      <c r="AC84" s="206">
        <v>11.1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14.33</v>
      </c>
      <c r="J85" s="206">
        <v>0</v>
      </c>
      <c r="K85" s="206">
        <v>6.3</v>
      </c>
      <c r="L85" s="206">
        <v>21.95</v>
      </c>
      <c r="M85" s="206">
        <v>0</v>
      </c>
      <c r="N85" s="206">
        <v>1.1499999999999999</v>
      </c>
      <c r="O85" s="206">
        <v>1.92</v>
      </c>
      <c r="P85" s="206">
        <v>0.33</v>
      </c>
      <c r="Q85" s="206">
        <v>0.21</v>
      </c>
      <c r="R85" s="206">
        <v>0.41</v>
      </c>
      <c r="S85" s="206">
        <v>0.26</v>
      </c>
      <c r="T85" s="206">
        <v>1.41</v>
      </c>
      <c r="U85" s="206">
        <v>10.54</v>
      </c>
      <c r="V85" s="206">
        <v>2.41</v>
      </c>
      <c r="W85" s="206">
        <v>1.1100000000000001</v>
      </c>
      <c r="X85" s="206">
        <v>0.96</v>
      </c>
      <c r="Y85" s="206">
        <v>0</v>
      </c>
      <c r="Z85" s="206">
        <v>2.7</v>
      </c>
      <c r="AA85" s="206">
        <v>0.88</v>
      </c>
      <c r="AB85" s="206">
        <v>0</v>
      </c>
      <c r="AC85" s="206">
        <v>11.1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14.33</v>
      </c>
      <c r="J86" s="206">
        <v>0</v>
      </c>
      <c r="K86" s="206">
        <v>6.3</v>
      </c>
      <c r="L86" s="206">
        <v>21.95</v>
      </c>
      <c r="M86" s="206">
        <v>0</v>
      </c>
      <c r="N86" s="206">
        <v>1.1499999999999999</v>
      </c>
      <c r="O86" s="206">
        <v>1.92</v>
      </c>
      <c r="P86" s="206">
        <v>0.33</v>
      </c>
      <c r="Q86" s="206">
        <v>0.21</v>
      </c>
      <c r="R86" s="206">
        <v>0.41</v>
      </c>
      <c r="S86" s="206">
        <v>0.26</v>
      </c>
      <c r="T86" s="206">
        <v>1.41</v>
      </c>
      <c r="U86" s="206">
        <v>10.54</v>
      </c>
      <c r="V86" s="206">
        <v>2.41</v>
      </c>
      <c r="W86" s="206">
        <v>1.1100000000000001</v>
      </c>
      <c r="X86" s="206">
        <v>0.96</v>
      </c>
      <c r="Y86" s="206">
        <v>0</v>
      </c>
      <c r="Z86" s="206">
        <v>2.7</v>
      </c>
      <c r="AA86" s="206">
        <v>0.88</v>
      </c>
      <c r="AB86" s="206">
        <v>0</v>
      </c>
      <c r="AC86" s="206">
        <v>10.97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22.26</v>
      </c>
      <c r="J87" s="206">
        <v>0</v>
      </c>
      <c r="K87" s="206">
        <v>6.3</v>
      </c>
      <c r="L87" s="206">
        <v>21.95</v>
      </c>
      <c r="M87" s="206">
        <v>0</v>
      </c>
      <c r="N87" s="206">
        <v>1.1499999999999999</v>
      </c>
      <c r="O87" s="206">
        <v>1.92</v>
      </c>
      <c r="P87" s="206">
        <v>0.33</v>
      </c>
      <c r="Q87" s="206">
        <v>0.21</v>
      </c>
      <c r="R87" s="206">
        <v>0.41</v>
      </c>
      <c r="S87" s="206">
        <v>0.26</v>
      </c>
      <c r="T87" s="206">
        <v>1.41</v>
      </c>
      <c r="U87" s="206">
        <v>10.54</v>
      </c>
      <c r="V87" s="206">
        <v>2.41</v>
      </c>
      <c r="W87" s="206">
        <v>1.1100000000000001</v>
      </c>
      <c r="X87" s="206">
        <v>0.96</v>
      </c>
      <c r="Y87" s="206">
        <v>0</v>
      </c>
      <c r="Z87" s="206">
        <v>2.7</v>
      </c>
      <c r="AA87" s="206">
        <v>0.88</v>
      </c>
      <c r="AB87" s="206">
        <v>0</v>
      </c>
      <c r="AC87" s="206">
        <v>10.97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2.6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22.26</v>
      </c>
      <c r="J88" s="206">
        <v>0</v>
      </c>
      <c r="K88" s="206">
        <v>6.3</v>
      </c>
      <c r="L88" s="206">
        <v>21.95</v>
      </c>
      <c r="M88" s="206">
        <v>0</v>
      </c>
      <c r="N88" s="206">
        <v>1.1499999999999999</v>
      </c>
      <c r="O88" s="206">
        <v>1.92</v>
      </c>
      <c r="P88" s="206">
        <v>0.33</v>
      </c>
      <c r="Q88" s="206">
        <v>0.21</v>
      </c>
      <c r="R88" s="206">
        <v>0.41</v>
      </c>
      <c r="S88" s="206">
        <v>0.26</v>
      </c>
      <c r="T88" s="206">
        <v>1.41</v>
      </c>
      <c r="U88" s="206">
        <v>10.54</v>
      </c>
      <c r="V88" s="206">
        <v>2.41</v>
      </c>
      <c r="W88" s="206">
        <v>1.1100000000000001</v>
      </c>
      <c r="X88" s="206">
        <v>0.96</v>
      </c>
      <c r="Y88" s="206">
        <v>0</v>
      </c>
      <c r="Z88" s="206">
        <v>2.7</v>
      </c>
      <c r="AA88" s="206">
        <v>0.88</v>
      </c>
      <c r="AB88" s="206">
        <v>0</v>
      </c>
      <c r="AC88" s="206">
        <v>10.97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2.6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22.26</v>
      </c>
      <c r="J89" s="206">
        <v>0</v>
      </c>
      <c r="K89" s="206">
        <v>6.31</v>
      </c>
      <c r="L89" s="206">
        <v>21.95</v>
      </c>
      <c r="M89" s="206">
        <v>0</v>
      </c>
      <c r="N89" s="206">
        <v>1.1499999999999999</v>
      </c>
      <c r="O89" s="206">
        <v>1.92</v>
      </c>
      <c r="P89" s="206">
        <v>0.33</v>
      </c>
      <c r="Q89" s="206">
        <v>0.21</v>
      </c>
      <c r="R89" s="206">
        <v>0.41</v>
      </c>
      <c r="S89" s="206">
        <v>0.26</v>
      </c>
      <c r="T89" s="206">
        <v>1.41</v>
      </c>
      <c r="U89" s="206">
        <v>10.54</v>
      </c>
      <c r="V89" s="206">
        <v>1.74</v>
      </c>
      <c r="W89" s="206">
        <v>0.45</v>
      </c>
      <c r="X89" s="206">
        <v>0.95</v>
      </c>
      <c r="Y89" s="206">
        <v>0</v>
      </c>
      <c r="Z89" s="206">
        <v>2.7</v>
      </c>
      <c r="AA89" s="206">
        <v>0.5</v>
      </c>
      <c r="AB89" s="206">
        <v>0</v>
      </c>
      <c r="AC89" s="206">
        <v>10.97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2.6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22.26</v>
      </c>
      <c r="J90" s="206">
        <v>0</v>
      </c>
      <c r="K90" s="206">
        <v>6.72</v>
      </c>
      <c r="L90" s="206">
        <v>54.55</v>
      </c>
      <c r="M90" s="206">
        <v>0</v>
      </c>
      <c r="N90" s="206">
        <v>1.1499999999999999</v>
      </c>
      <c r="O90" s="206">
        <v>1.92</v>
      </c>
      <c r="P90" s="206">
        <v>0.33</v>
      </c>
      <c r="Q90" s="206">
        <v>0.21</v>
      </c>
      <c r="R90" s="206">
        <v>0.41</v>
      </c>
      <c r="S90" s="206">
        <v>0.25</v>
      </c>
      <c r="T90" s="206">
        <v>1.41</v>
      </c>
      <c r="U90" s="206">
        <v>10.54</v>
      </c>
      <c r="V90" s="206">
        <v>1.74</v>
      </c>
      <c r="W90" s="206">
        <v>0.45</v>
      </c>
      <c r="X90" s="206">
        <v>0.96</v>
      </c>
      <c r="Y90" s="206">
        <v>0</v>
      </c>
      <c r="Z90" s="206">
        <v>2.7</v>
      </c>
      <c r="AA90" s="206">
        <v>0.88</v>
      </c>
      <c r="AB90" s="206">
        <v>0</v>
      </c>
      <c r="AC90" s="206">
        <v>10.97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2.6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22.26</v>
      </c>
      <c r="J91" s="206">
        <v>0</v>
      </c>
      <c r="K91" s="206">
        <v>27.18</v>
      </c>
      <c r="L91" s="206">
        <v>54.55</v>
      </c>
      <c r="M91" s="206">
        <v>0</v>
      </c>
      <c r="N91" s="206">
        <v>1.1499999999999999</v>
      </c>
      <c r="O91" s="206">
        <v>1.92</v>
      </c>
      <c r="P91" s="206">
        <v>0.32</v>
      </c>
      <c r="Q91" s="206">
        <v>0.21</v>
      </c>
      <c r="R91" s="206">
        <v>0.41</v>
      </c>
      <c r="S91" s="206">
        <v>0.25</v>
      </c>
      <c r="T91" s="206">
        <v>1.41</v>
      </c>
      <c r="U91" s="206">
        <v>10.54</v>
      </c>
      <c r="V91" s="206">
        <v>2.16</v>
      </c>
      <c r="W91" s="206">
        <v>0.44</v>
      </c>
      <c r="X91" s="206">
        <v>0.96</v>
      </c>
      <c r="Y91" s="206">
        <v>0</v>
      </c>
      <c r="Z91" s="206">
        <v>2.7</v>
      </c>
      <c r="AA91" s="206">
        <v>0.88</v>
      </c>
      <c r="AB91" s="206">
        <v>0</v>
      </c>
      <c r="AC91" s="206">
        <v>10.97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10.039999999999999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22.26</v>
      </c>
      <c r="J92" s="206">
        <v>0</v>
      </c>
      <c r="K92" s="206">
        <v>59.24</v>
      </c>
      <c r="L92" s="206">
        <v>54.55</v>
      </c>
      <c r="M92" s="206">
        <v>0</v>
      </c>
      <c r="N92" s="206">
        <v>1.1499999999999999</v>
      </c>
      <c r="O92" s="206">
        <v>1.92</v>
      </c>
      <c r="P92" s="206">
        <v>0.32</v>
      </c>
      <c r="Q92" s="206">
        <v>0.21</v>
      </c>
      <c r="R92" s="206">
        <v>0.41</v>
      </c>
      <c r="S92" s="206">
        <v>0.25</v>
      </c>
      <c r="T92" s="206">
        <v>1.41</v>
      </c>
      <c r="U92" s="206">
        <v>10.54</v>
      </c>
      <c r="V92" s="206">
        <v>2.16</v>
      </c>
      <c r="W92" s="206">
        <v>0.44</v>
      </c>
      <c r="X92" s="206">
        <v>0.96</v>
      </c>
      <c r="Y92" s="206">
        <v>0</v>
      </c>
      <c r="Z92" s="206">
        <v>2.7</v>
      </c>
      <c r="AA92" s="206">
        <v>0.88</v>
      </c>
      <c r="AB92" s="206">
        <v>0</v>
      </c>
      <c r="AC92" s="206">
        <v>10.97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10.039999999999999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22.26</v>
      </c>
      <c r="J93" s="206">
        <v>0</v>
      </c>
      <c r="K93" s="206">
        <v>88.1</v>
      </c>
      <c r="L93" s="206">
        <v>54.55</v>
      </c>
      <c r="M93" s="206">
        <v>0</v>
      </c>
      <c r="N93" s="206">
        <v>1.1499999999999999</v>
      </c>
      <c r="O93" s="206">
        <v>1.92</v>
      </c>
      <c r="P93" s="206">
        <v>0.32</v>
      </c>
      <c r="Q93" s="206">
        <v>4.62</v>
      </c>
      <c r="R93" s="206">
        <v>7.11</v>
      </c>
      <c r="S93" s="206">
        <v>3.7</v>
      </c>
      <c r="T93" s="206">
        <v>1.41</v>
      </c>
      <c r="U93" s="206">
        <v>10.54</v>
      </c>
      <c r="V93" s="206">
        <v>0.9</v>
      </c>
      <c r="W93" s="206">
        <v>0.45</v>
      </c>
      <c r="X93" s="206">
        <v>0.96</v>
      </c>
      <c r="Y93" s="206">
        <v>0</v>
      </c>
      <c r="Z93" s="206">
        <v>24.68</v>
      </c>
      <c r="AA93" s="206">
        <v>0.88</v>
      </c>
      <c r="AB93" s="206">
        <v>0</v>
      </c>
      <c r="AC93" s="206">
        <v>10.97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10.039999999999999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22.26</v>
      </c>
      <c r="J94" s="206">
        <v>0</v>
      </c>
      <c r="K94" s="206">
        <v>88.1</v>
      </c>
      <c r="L94" s="206">
        <v>54.55</v>
      </c>
      <c r="M94" s="206">
        <v>0</v>
      </c>
      <c r="N94" s="206">
        <v>1.1499999999999999</v>
      </c>
      <c r="O94" s="206">
        <v>1.92</v>
      </c>
      <c r="P94" s="206">
        <v>0.32</v>
      </c>
      <c r="Q94" s="206">
        <v>4.62</v>
      </c>
      <c r="R94" s="206">
        <v>7.25</v>
      </c>
      <c r="S94" s="206">
        <v>3.7</v>
      </c>
      <c r="T94" s="206">
        <v>1.41</v>
      </c>
      <c r="U94" s="206">
        <v>10.54</v>
      </c>
      <c r="V94" s="206">
        <v>5.13</v>
      </c>
      <c r="W94" s="206">
        <v>0.45</v>
      </c>
      <c r="X94" s="206">
        <v>0.96</v>
      </c>
      <c r="Y94" s="206">
        <v>0</v>
      </c>
      <c r="Z94" s="206">
        <v>26.44</v>
      </c>
      <c r="AA94" s="206">
        <v>0.88</v>
      </c>
      <c r="AB94" s="206">
        <v>0</v>
      </c>
      <c r="AC94" s="206">
        <v>11.1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10.039999999999999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22.26</v>
      </c>
      <c r="J95" s="206">
        <v>0</v>
      </c>
      <c r="K95" s="206">
        <v>85.49</v>
      </c>
      <c r="L95" s="206">
        <v>54.55</v>
      </c>
      <c r="M95" s="206">
        <v>0</v>
      </c>
      <c r="N95" s="206">
        <v>1.1499999999999999</v>
      </c>
      <c r="O95" s="206">
        <v>1.92</v>
      </c>
      <c r="P95" s="206">
        <v>0.32</v>
      </c>
      <c r="Q95" s="206">
        <v>4.62</v>
      </c>
      <c r="R95" s="206">
        <v>7.25</v>
      </c>
      <c r="S95" s="206">
        <v>3.7</v>
      </c>
      <c r="T95" s="206">
        <v>1.41</v>
      </c>
      <c r="U95" s="206">
        <v>10.54</v>
      </c>
      <c r="V95" s="206">
        <v>5.13</v>
      </c>
      <c r="W95" s="206">
        <v>6.98</v>
      </c>
      <c r="X95" s="206">
        <v>14.5</v>
      </c>
      <c r="Y95" s="206">
        <v>0</v>
      </c>
      <c r="Z95" s="206">
        <v>39.229999999999997</v>
      </c>
      <c r="AA95" s="206">
        <v>12.74</v>
      </c>
      <c r="AB95" s="206">
        <v>0</v>
      </c>
      <c r="AC95" s="206">
        <v>11.1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10.039999999999999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22.26</v>
      </c>
      <c r="J96" s="206">
        <v>0</v>
      </c>
      <c r="K96" s="206">
        <v>85.04</v>
      </c>
      <c r="L96" s="206">
        <v>54.55</v>
      </c>
      <c r="M96" s="206">
        <v>0</v>
      </c>
      <c r="N96" s="206">
        <v>1.1499999999999999</v>
      </c>
      <c r="O96" s="206">
        <v>1.92</v>
      </c>
      <c r="P96" s="206">
        <v>0.32</v>
      </c>
      <c r="Q96" s="206">
        <v>4.62</v>
      </c>
      <c r="R96" s="206">
        <v>7.25</v>
      </c>
      <c r="S96" s="206">
        <v>3.7</v>
      </c>
      <c r="T96" s="206">
        <v>1.41</v>
      </c>
      <c r="U96" s="206">
        <v>10.54</v>
      </c>
      <c r="V96" s="206">
        <v>5.13</v>
      </c>
      <c r="W96" s="206">
        <v>7.16</v>
      </c>
      <c r="X96" s="206">
        <v>14.8</v>
      </c>
      <c r="Y96" s="206">
        <v>0</v>
      </c>
      <c r="Z96" s="206">
        <v>39.229999999999997</v>
      </c>
      <c r="AA96" s="206">
        <v>12.74</v>
      </c>
      <c r="AB96" s="206">
        <v>0</v>
      </c>
      <c r="AC96" s="206">
        <v>11.1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10.039999999999999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22.26</v>
      </c>
      <c r="J97" s="206">
        <v>0</v>
      </c>
      <c r="K97" s="206">
        <v>85.04</v>
      </c>
      <c r="L97" s="206">
        <v>54.55</v>
      </c>
      <c r="M97" s="206">
        <v>0</v>
      </c>
      <c r="N97" s="206">
        <v>1.1499999999999999</v>
      </c>
      <c r="O97" s="206">
        <v>1.92</v>
      </c>
      <c r="P97" s="206">
        <v>0.32</v>
      </c>
      <c r="Q97" s="206">
        <v>4.62</v>
      </c>
      <c r="R97" s="206">
        <v>6.43</v>
      </c>
      <c r="S97" s="206">
        <v>3.7</v>
      </c>
      <c r="T97" s="206">
        <v>1.41</v>
      </c>
      <c r="U97" s="206">
        <v>10.54</v>
      </c>
      <c r="V97" s="206">
        <v>5.13</v>
      </c>
      <c r="W97" s="206">
        <v>7.16</v>
      </c>
      <c r="X97" s="206">
        <v>14.8</v>
      </c>
      <c r="Y97" s="206">
        <v>0</v>
      </c>
      <c r="Z97" s="206">
        <v>39.229999999999997</v>
      </c>
      <c r="AA97" s="206">
        <v>12.73</v>
      </c>
      <c r="AB97" s="206">
        <v>0</v>
      </c>
      <c r="AC97" s="206">
        <v>11.1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22.26</v>
      </c>
      <c r="J98" s="206">
        <v>0</v>
      </c>
      <c r="K98" s="206">
        <v>85.04</v>
      </c>
      <c r="L98" s="206">
        <v>54.55</v>
      </c>
      <c r="M98" s="206">
        <v>0</v>
      </c>
      <c r="N98" s="206">
        <v>1.1499999999999999</v>
      </c>
      <c r="O98" s="206">
        <v>1.92</v>
      </c>
      <c r="P98" s="206">
        <v>0.32</v>
      </c>
      <c r="Q98" s="206">
        <v>4.62</v>
      </c>
      <c r="R98" s="206">
        <v>6.43</v>
      </c>
      <c r="S98" s="206">
        <v>3.7</v>
      </c>
      <c r="T98" s="206">
        <v>1.41</v>
      </c>
      <c r="U98" s="206">
        <v>10.54</v>
      </c>
      <c r="V98" s="206">
        <v>5.13</v>
      </c>
      <c r="W98" s="206">
        <v>7.16</v>
      </c>
      <c r="X98" s="206">
        <v>14.8</v>
      </c>
      <c r="Y98" s="206">
        <v>0</v>
      </c>
      <c r="Z98" s="206">
        <v>39.229999999999997</v>
      </c>
      <c r="AA98" s="206">
        <v>12.73</v>
      </c>
      <c r="AB98" s="206">
        <v>0</v>
      </c>
      <c r="AC98" s="206">
        <v>11.1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6.5174999999999981E-3</v>
      </c>
      <c r="E99">
        <f t="shared" si="0"/>
        <v>0</v>
      </c>
      <c r="F99">
        <f t="shared" si="0"/>
        <v>0</v>
      </c>
      <c r="G99">
        <f t="shared" si="0"/>
        <v>4.9794999999999978E-2</v>
      </c>
      <c r="H99">
        <f t="shared" si="0"/>
        <v>0</v>
      </c>
      <c r="I99">
        <f t="shared" si="0"/>
        <v>0.44469250000000005</v>
      </c>
      <c r="J99">
        <f t="shared" si="0"/>
        <v>9.1300000000000062E-3</v>
      </c>
      <c r="K99">
        <f t="shared" si="0"/>
        <v>0.71364500000000053</v>
      </c>
      <c r="L99">
        <f t="shared" si="0"/>
        <v>0.56225750000000041</v>
      </c>
      <c r="M99">
        <f t="shared" si="0"/>
        <v>0</v>
      </c>
      <c r="N99">
        <f t="shared" si="0"/>
        <v>2.7600000000000045E-2</v>
      </c>
      <c r="O99">
        <f t="shared" si="0"/>
        <v>4.6079999999999934E-2</v>
      </c>
      <c r="P99">
        <f t="shared" si="0"/>
        <v>3.9890000000000106E-2</v>
      </c>
      <c r="Q99">
        <f t="shared" si="0"/>
        <v>4.0042499999999995E-2</v>
      </c>
      <c r="R99">
        <f t="shared" si="0"/>
        <v>5.0379999999999953E-2</v>
      </c>
      <c r="S99">
        <f t="shared" si="0"/>
        <v>2.8117500000000063E-2</v>
      </c>
      <c r="T99">
        <f t="shared" si="0"/>
        <v>3.383999999999994E-2</v>
      </c>
      <c r="U99">
        <f t="shared" si="0"/>
        <v>0.25295999999999969</v>
      </c>
      <c r="V99">
        <f t="shared" si="0"/>
        <v>7.0379999999999956E-2</v>
      </c>
      <c r="W99">
        <f t="shared" si="0"/>
        <v>5.3649999999999934E-2</v>
      </c>
      <c r="X99">
        <f t="shared" si="0"/>
        <v>0.10734499999999966</v>
      </c>
      <c r="Y99">
        <f t="shared" si="0"/>
        <v>0</v>
      </c>
      <c r="Z99">
        <f t="shared" si="0"/>
        <v>0.20978750000000046</v>
      </c>
      <c r="AA99">
        <f t="shared" si="0"/>
        <v>3.4117499999999995E-2</v>
      </c>
      <c r="AB99">
        <f t="shared" si="0"/>
        <v>0</v>
      </c>
      <c r="AC99">
        <f t="shared" si="0"/>
        <v>0.25014250000000038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0.1806500000000002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-10.18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-10.68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1.4055000000000005E-2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0.66</v>
      </c>
      <c r="H3" s="206">
        <v>0</v>
      </c>
      <c r="I3" s="206">
        <v>2.5099999999999998</v>
      </c>
      <c r="J3" s="206">
        <v>0.05</v>
      </c>
      <c r="K3" s="206">
        <v>2.1800000000000002</v>
      </c>
      <c r="L3" s="206">
        <v>0.76</v>
      </c>
      <c r="M3" s="206">
        <v>1.25</v>
      </c>
      <c r="N3" s="206">
        <v>0.1</v>
      </c>
      <c r="O3" s="206">
        <v>0.11</v>
      </c>
      <c r="P3" s="206">
        <v>4.78</v>
      </c>
      <c r="Q3" s="206">
        <v>0.38</v>
      </c>
      <c r="R3" s="206">
        <v>0.7</v>
      </c>
      <c r="S3" s="206">
        <v>0.35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4.07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0.66</v>
      </c>
      <c r="H4" s="206">
        <v>0</v>
      </c>
      <c r="I4" s="206">
        <v>2.5099999999999998</v>
      </c>
      <c r="J4" s="206">
        <v>0.05</v>
      </c>
      <c r="K4" s="206">
        <v>2.1800000000000002</v>
      </c>
      <c r="L4" s="206">
        <v>0.76</v>
      </c>
      <c r="M4" s="206">
        <v>1.25</v>
      </c>
      <c r="N4" s="206">
        <v>0.1</v>
      </c>
      <c r="O4" s="206">
        <v>0.11</v>
      </c>
      <c r="P4" s="206">
        <v>4.78</v>
      </c>
      <c r="Q4" s="206">
        <v>0.38</v>
      </c>
      <c r="R4" s="206">
        <v>0.7</v>
      </c>
      <c r="S4" s="206">
        <v>0.35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4.07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0.66</v>
      </c>
      <c r="H5" s="206">
        <v>0</v>
      </c>
      <c r="I5" s="206">
        <v>2.5099999999999998</v>
      </c>
      <c r="J5" s="206">
        <v>0.05</v>
      </c>
      <c r="K5" s="206">
        <v>2.1800000000000002</v>
      </c>
      <c r="L5" s="206">
        <v>0.76</v>
      </c>
      <c r="M5" s="206">
        <v>1.25</v>
      </c>
      <c r="N5" s="206">
        <v>0.1</v>
      </c>
      <c r="O5" s="206">
        <v>0.11</v>
      </c>
      <c r="P5" s="206">
        <v>4.78</v>
      </c>
      <c r="Q5" s="206">
        <v>0.38</v>
      </c>
      <c r="R5" s="206">
        <v>0.7</v>
      </c>
      <c r="S5" s="206">
        <v>0.35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4.07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0.66</v>
      </c>
      <c r="H6" s="206">
        <v>0</v>
      </c>
      <c r="I6" s="206">
        <v>2.5099999999999998</v>
      </c>
      <c r="J6" s="206">
        <v>0.05</v>
      </c>
      <c r="K6" s="206">
        <v>2.1800000000000002</v>
      </c>
      <c r="L6" s="206">
        <v>0.76</v>
      </c>
      <c r="M6" s="206">
        <v>1.25</v>
      </c>
      <c r="N6" s="206">
        <v>0.1</v>
      </c>
      <c r="O6" s="206">
        <v>0.11</v>
      </c>
      <c r="P6" s="206">
        <v>4.78</v>
      </c>
      <c r="Q6" s="206">
        <v>0.38</v>
      </c>
      <c r="R6" s="206">
        <v>0.7</v>
      </c>
      <c r="S6" s="206">
        <v>0.35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4.07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0.66</v>
      </c>
      <c r="H7" s="206">
        <v>0</v>
      </c>
      <c r="I7" s="206">
        <v>2.5099999999999998</v>
      </c>
      <c r="J7" s="206">
        <v>0.05</v>
      </c>
      <c r="K7" s="206">
        <v>2.1800000000000002</v>
      </c>
      <c r="L7" s="206">
        <v>0.76</v>
      </c>
      <c r="M7" s="206">
        <v>1.25</v>
      </c>
      <c r="N7" s="206">
        <v>0.1</v>
      </c>
      <c r="O7" s="206">
        <v>0.11</v>
      </c>
      <c r="P7" s="206">
        <v>4.78</v>
      </c>
      <c r="Q7" s="206">
        <v>0.38</v>
      </c>
      <c r="R7" s="206">
        <v>0.7</v>
      </c>
      <c r="S7" s="206">
        <v>0.35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4.07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0.66</v>
      </c>
      <c r="H8" s="206">
        <v>0</v>
      </c>
      <c r="I8" s="206">
        <v>2.5099999999999998</v>
      </c>
      <c r="J8" s="206">
        <v>0.05</v>
      </c>
      <c r="K8" s="206">
        <v>2.1800000000000002</v>
      </c>
      <c r="L8" s="206">
        <v>0.76</v>
      </c>
      <c r="M8" s="206">
        <v>1.25</v>
      </c>
      <c r="N8" s="206">
        <v>0.1</v>
      </c>
      <c r="O8" s="206">
        <v>0.11</v>
      </c>
      <c r="P8" s="206">
        <v>4.78</v>
      </c>
      <c r="Q8" s="206">
        <v>0.38</v>
      </c>
      <c r="R8" s="206">
        <v>0.7</v>
      </c>
      <c r="S8" s="206">
        <v>0.35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4.07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0.66</v>
      </c>
      <c r="H9" s="206">
        <v>0</v>
      </c>
      <c r="I9" s="206">
        <v>2.5099999999999998</v>
      </c>
      <c r="J9" s="206">
        <v>0.05</v>
      </c>
      <c r="K9" s="206">
        <v>1.26</v>
      </c>
      <c r="L9" s="206">
        <v>0.76</v>
      </c>
      <c r="M9" s="206">
        <v>1.25</v>
      </c>
      <c r="N9" s="206">
        <v>0.1</v>
      </c>
      <c r="O9" s="206">
        <v>0.11</v>
      </c>
      <c r="P9" s="206">
        <v>4.78</v>
      </c>
      <c r="Q9" s="206">
        <v>0.38</v>
      </c>
      <c r="R9" s="206">
        <v>0.7</v>
      </c>
      <c r="S9" s="206">
        <v>0.3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4.07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0.66</v>
      </c>
      <c r="H10" s="206">
        <v>0</v>
      </c>
      <c r="I10" s="206">
        <v>2.5099999999999998</v>
      </c>
      <c r="J10" s="206">
        <v>0.05</v>
      </c>
      <c r="K10" s="206">
        <v>1.26</v>
      </c>
      <c r="L10" s="206">
        <v>0.76</v>
      </c>
      <c r="M10" s="206">
        <v>1.25</v>
      </c>
      <c r="N10" s="206">
        <v>0.1</v>
      </c>
      <c r="O10" s="206">
        <v>0.11</v>
      </c>
      <c r="P10" s="206">
        <v>4.78</v>
      </c>
      <c r="Q10" s="206">
        <v>0.38</v>
      </c>
      <c r="R10" s="206">
        <v>0.7</v>
      </c>
      <c r="S10" s="206">
        <v>0.3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4.07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0.66</v>
      </c>
      <c r="H11" s="206">
        <v>0</v>
      </c>
      <c r="I11" s="206">
        <v>2.5099999999999998</v>
      </c>
      <c r="J11" s="206">
        <v>0.05</v>
      </c>
      <c r="K11" s="206">
        <v>1.26</v>
      </c>
      <c r="L11" s="206">
        <v>0.76</v>
      </c>
      <c r="M11" s="206">
        <v>1.25</v>
      </c>
      <c r="N11" s="206">
        <v>0.1</v>
      </c>
      <c r="O11" s="206">
        <v>0.11</v>
      </c>
      <c r="P11" s="206">
        <v>4.78</v>
      </c>
      <c r="Q11" s="206">
        <v>0.38</v>
      </c>
      <c r="R11" s="206">
        <v>0.68</v>
      </c>
      <c r="S11" s="206">
        <v>0.3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4.07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0.66</v>
      </c>
      <c r="H12" s="206">
        <v>0</v>
      </c>
      <c r="I12" s="206">
        <v>2.5099999999999998</v>
      </c>
      <c r="J12" s="206">
        <v>0.05</v>
      </c>
      <c r="K12" s="206">
        <v>1.26</v>
      </c>
      <c r="L12" s="206">
        <v>0.76</v>
      </c>
      <c r="M12" s="206">
        <v>1.25</v>
      </c>
      <c r="N12" s="206">
        <v>0.1</v>
      </c>
      <c r="O12" s="206">
        <v>0.11</v>
      </c>
      <c r="P12" s="206">
        <v>4.78</v>
      </c>
      <c r="Q12" s="206">
        <v>0.38</v>
      </c>
      <c r="R12" s="206">
        <v>0.68</v>
      </c>
      <c r="S12" s="206">
        <v>0.3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4.07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0.66</v>
      </c>
      <c r="H13" s="206">
        <v>0</v>
      </c>
      <c r="I13" s="206">
        <v>2.5099999999999998</v>
      </c>
      <c r="J13" s="206">
        <v>0.05</v>
      </c>
      <c r="K13" s="206">
        <v>1.26</v>
      </c>
      <c r="L13" s="206">
        <v>0.76</v>
      </c>
      <c r="M13" s="206">
        <v>1.25</v>
      </c>
      <c r="N13" s="206">
        <v>0.1</v>
      </c>
      <c r="O13" s="206">
        <v>0.11</v>
      </c>
      <c r="P13" s="206">
        <v>4.78</v>
      </c>
      <c r="Q13" s="206">
        <v>0.38</v>
      </c>
      <c r="R13" s="206">
        <v>0.68</v>
      </c>
      <c r="S13" s="206">
        <v>0.3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4.07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0.66</v>
      </c>
      <c r="H14" s="206">
        <v>0</v>
      </c>
      <c r="I14" s="206">
        <v>2.5099999999999998</v>
      </c>
      <c r="J14" s="206">
        <v>0.05</v>
      </c>
      <c r="K14" s="206">
        <v>1.26</v>
      </c>
      <c r="L14" s="206">
        <v>0.76</v>
      </c>
      <c r="M14" s="206">
        <v>1.25</v>
      </c>
      <c r="N14" s="206">
        <v>0.1</v>
      </c>
      <c r="O14" s="206">
        <v>0.11</v>
      </c>
      <c r="P14" s="206">
        <v>4.78</v>
      </c>
      <c r="Q14" s="206">
        <v>0.38</v>
      </c>
      <c r="R14" s="206">
        <v>0.68</v>
      </c>
      <c r="S14" s="206">
        <v>0.3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4.07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0.66</v>
      </c>
      <c r="H15" s="206">
        <v>0</v>
      </c>
      <c r="I15" s="206">
        <v>2.5099999999999998</v>
      </c>
      <c r="J15" s="206">
        <v>0.05</v>
      </c>
      <c r="K15" s="206">
        <v>1.26</v>
      </c>
      <c r="L15" s="206">
        <v>0.76</v>
      </c>
      <c r="M15" s="206">
        <v>1.25</v>
      </c>
      <c r="N15" s="206">
        <v>0.1</v>
      </c>
      <c r="O15" s="206">
        <v>0.11</v>
      </c>
      <c r="P15" s="206">
        <v>4.78</v>
      </c>
      <c r="Q15" s="206">
        <v>0.38</v>
      </c>
      <c r="R15" s="206">
        <v>0.59</v>
      </c>
      <c r="S15" s="206">
        <v>0.3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4.07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0.66</v>
      </c>
      <c r="H16" s="206">
        <v>0</v>
      </c>
      <c r="I16" s="206">
        <v>2.5099999999999998</v>
      </c>
      <c r="J16" s="206">
        <v>0.05</v>
      </c>
      <c r="K16" s="206">
        <v>1.26</v>
      </c>
      <c r="L16" s="206">
        <v>0.76</v>
      </c>
      <c r="M16" s="206">
        <v>1.25</v>
      </c>
      <c r="N16" s="206">
        <v>0.1</v>
      </c>
      <c r="O16" s="206">
        <v>0.11</v>
      </c>
      <c r="P16" s="206">
        <v>4.78</v>
      </c>
      <c r="Q16" s="206">
        <v>0.38</v>
      </c>
      <c r="R16" s="206">
        <v>0.59</v>
      </c>
      <c r="S16" s="206">
        <v>0.3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4.07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0.66</v>
      </c>
      <c r="H17" s="206">
        <v>0</v>
      </c>
      <c r="I17" s="206">
        <v>2.5099999999999998</v>
      </c>
      <c r="J17" s="206">
        <v>0.05</v>
      </c>
      <c r="K17" s="206">
        <v>1.26</v>
      </c>
      <c r="L17" s="206">
        <v>0.76</v>
      </c>
      <c r="M17" s="206">
        <v>1.25</v>
      </c>
      <c r="N17" s="206">
        <v>0.1</v>
      </c>
      <c r="O17" s="206">
        <v>0.11</v>
      </c>
      <c r="P17" s="206">
        <v>4.78</v>
      </c>
      <c r="Q17" s="206">
        <v>0.38</v>
      </c>
      <c r="R17" s="206">
        <v>0.59</v>
      </c>
      <c r="S17" s="206">
        <v>0.3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4.07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0.66</v>
      </c>
      <c r="H18" s="206">
        <v>0</v>
      </c>
      <c r="I18" s="206">
        <v>2.5099999999999998</v>
      </c>
      <c r="J18" s="206">
        <v>0.05</v>
      </c>
      <c r="K18" s="206">
        <v>1.26</v>
      </c>
      <c r="L18" s="206">
        <v>0.76</v>
      </c>
      <c r="M18" s="206">
        <v>1.25</v>
      </c>
      <c r="N18" s="206">
        <v>0.1</v>
      </c>
      <c r="O18" s="206">
        <v>0.11</v>
      </c>
      <c r="P18" s="206">
        <v>4.78</v>
      </c>
      <c r="Q18" s="206">
        <v>0.38</v>
      </c>
      <c r="R18" s="206">
        <v>0.59</v>
      </c>
      <c r="S18" s="206">
        <v>0.3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4.07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0.66</v>
      </c>
      <c r="H19" s="206">
        <v>0</v>
      </c>
      <c r="I19" s="206">
        <v>2.5099999999999998</v>
      </c>
      <c r="J19" s="206">
        <v>0.05</v>
      </c>
      <c r="K19" s="206">
        <v>1.26</v>
      </c>
      <c r="L19" s="206">
        <v>0.76</v>
      </c>
      <c r="M19" s="206">
        <v>1.25</v>
      </c>
      <c r="N19" s="206">
        <v>0.1</v>
      </c>
      <c r="O19" s="206">
        <v>0.11</v>
      </c>
      <c r="P19" s="206">
        <v>4.78</v>
      </c>
      <c r="Q19" s="206">
        <v>0.38</v>
      </c>
      <c r="R19" s="206">
        <v>0.57999999999999996</v>
      </c>
      <c r="S19" s="206">
        <v>0.3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4.07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0.66</v>
      </c>
      <c r="H20" s="206">
        <v>0</v>
      </c>
      <c r="I20" s="206">
        <v>2.5099999999999998</v>
      </c>
      <c r="J20" s="206">
        <v>0.05</v>
      </c>
      <c r="K20" s="206">
        <v>1.26</v>
      </c>
      <c r="L20" s="206">
        <v>0.76</v>
      </c>
      <c r="M20" s="206">
        <v>1.25</v>
      </c>
      <c r="N20" s="206">
        <v>0.1</v>
      </c>
      <c r="O20" s="206">
        <v>0.11</v>
      </c>
      <c r="P20" s="206">
        <v>4.78</v>
      </c>
      <c r="Q20" s="206">
        <v>0.38</v>
      </c>
      <c r="R20" s="206">
        <v>0.64</v>
      </c>
      <c r="S20" s="206">
        <v>0.3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4.07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0.66</v>
      </c>
      <c r="H21" s="206">
        <v>0</v>
      </c>
      <c r="I21" s="206">
        <v>2.5099999999999998</v>
      </c>
      <c r="J21" s="206">
        <v>0.05</v>
      </c>
      <c r="K21" s="206">
        <v>1.26</v>
      </c>
      <c r="L21" s="206">
        <v>0.76</v>
      </c>
      <c r="M21" s="206">
        <v>1.25</v>
      </c>
      <c r="N21" s="206">
        <v>0.1</v>
      </c>
      <c r="O21" s="206">
        <v>0.11</v>
      </c>
      <c r="P21" s="206">
        <v>4.78</v>
      </c>
      <c r="Q21" s="206">
        <v>0.38</v>
      </c>
      <c r="R21" s="206">
        <v>0.64</v>
      </c>
      <c r="S21" s="206">
        <v>0.3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4.07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0.66</v>
      </c>
      <c r="H22" s="206">
        <v>0</v>
      </c>
      <c r="I22" s="206">
        <v>2.5099999999999998</v>
      </c>
      <c r="J22" s="206">
        <v>0.05</v>
      </c>
      <c r="K22" s="206">
        <v>1.26</v>
      </c>
      <c r="L22" s="206">
        <v>0.76</v>
      </c>
      <c r="M22" s="206">
        <v>1.25</v>
      </c>
      <c r="N22" s="206">
        <v>0.1</v>
      </c>
      <c r="O22" s="206">
        <v>0.11</v>
      </c>
      <c r="P22" s="206">
        <v>4.78</v>
      </c>
      <c r="Q22" s="206">
        <v>0.38</v>
      </c>
      <c r="R22" s="206">
        <v>0.64</v>
      </c>
      <c r="S22" s="206">
        <v>0.3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4.07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0.66</v>
      </c>
      <c r="H23" s="206">
        <v>0</v>
      </c>
      <c r="I23" s="206">
        <v>2.5099999999999998</v>
      </c>
      <c r="J23" s="206">
        <v>0.05</v>
      </c>
      <c r="K23" s="206">
        <v>2.31</v>
      </c>
      <c r="L23" s="206">
        <v>0.76</v>
      </c>
      <c r="M23" s="206">
        <v>1.25</v>
      </c>
      <c r="N23" s="206">
        <v>0.1</v>
      </c>
      <c r="O23" s="206">
        <v>0.11</v>
      </c>
      <c r="P23" s="206">
        <v>4.78</v>
      </c>
      <c r="Q23" s="206">
        <v>0.38</v>
      </c>
      <c r="R23" s="206">
        <v>1.08</v>
      </c>
      <c r="S23" s="206">
        <v>0.43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4.07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0.66</v>
      </c>
      <c r="H24" s="206">
        <v>0</v>
      </c>
      <c r="I24" s="206">
        <v>2.5099999999999998</v>
      </c>
      <c r="J24" s="206">
        <v>0.05</v>
      </c>
      <c r="K24" s="206">
        <v>2.31</v>
      </c>
      <c r="L24" s="206">
        <v>0.76</v>
      </c>
      <c r="M24" s="206">
        <v>1.25</v>
      </c>
      <c r="N24" s="206">
        <v>0.1</v>
      </c>
      <c r="O24" s="206">
        <v>0.11</v>
      </c>
      <c r="P24" s="206">
        <v>4.78</v>
      </c>
      <c r="Q24" s="206">
        <v>0.38</v>
      </c>
      <c r="R24" s="206">
        <v>1.1399999999999999</v>
      </c>
      <c r="S24" s="206">
        <v>0.59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4.07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0.66</v>
      </c>
      <c r="H25" s="206">
        <v>0</v>
      </c>
      <c r="I25" s="206">
        <v>2.5099999999999998</v>
      </c>
      <c r="J25" s="206">
        <v>0.05</v>
      </c>
      <c r="K25" s="206">
        <v>2.62</v>
      </c>
      <c r="L25" s="206">
        <v>0.76</v>
      </c>
      <c r="M25" s="206">
        <v>1.25</v>
      </c>
      <c r="N25" s="206">
        <v>0.1</v>
      </c>
      <c r="O25" s="206">
        <v>0.11</v>
      </c>
      <c r="P25" s="206">
        <v>4.78</v>
      </c>
      <c r="Q25" s="206">
        <v>0.38</v>
      </c>
      <c r="R25" s="206">
        <v>1.1399999999999999</v>
      </c>
      <c r="S25" s="206">
        <v>0.59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4.07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0.66</v>
      </c>
      <c r="H26" s="206">
        <v>0</v>
      </c>
      <c r="I26" s="206">
        <v>2.56</v>
      </c>
      <c r="J26" s="206">
        <v>0.05</v>
      </c>
      <c r="K26" s="206">
        <v>2.62</v>
      </c>
      <c r="L26" s="206">
        <v>0.76</v>
      </c>
      <c r="M26" s="206">
        <v>1.25</v>
      </c>
      <c r="N26" s="206">
        <v>0.1</v>
      </c>
      <c r="O26" s="206">
        <v>0.11</v>
      </c>
      <c r="P26" s="206">
        <v>4.78</v>
      </c>
      <c r="Q26" s="206">
        <v>0.38</v>
      </c>
      <c r="R26" s="206">
        <v>1.1399999999999999</v>
      </c>
      <c r="S26" s="206">
        <v>0.59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5.4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0.66</v>
      </c>
      <c r="H27" s="206">
        <v>0</v>
      </c>
      <c r="I27" s="206">
        <v>2.23</v>
      </c>
      <c r="J27" s="206">
        <v>0.16</v>
      </c>
      <c r="K27" s="206">
        <v>2.62</v>
      </c>
      <c r="L27" s="206">
        <v>0.76</v>
      </c>
      <c r="M27" s="206">
        <v>1.25</v>
      </c>
      <c r="N27" s="206">
        <v>0.1</v>
      </c>
      <c r="O27" s="206">
        <v>0.11</v>
      </c>
      <c r="P27" s="206">
        <v>4.78</v>
      </c>
      <c r="Q27" s="206">
        <v>0.38</v>
      </c>
      <c r="R27" s="206">
        <v>1.1399999999999999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5.4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0.66</v>
      </c>
      <c r="H28" s="206">
        <v>0</v>
      </c>
      <c r="I28" s="206">
        <v>1.84</v>
      </c>
      <c r="J28" s="206">
        <v>0.16</v>
      </c>
      <c r="K28" s="206">
        <v>2.62</v>
      </c>
      <c r="L28" s="206">
        <v>0.76</v>
      </c>
      <c r="M28" s="206">
        <v>1.25</v>
      </c>
      <c r="N28" s="206">
        <v>0.1</v>
      </c>
      <c r="O28" s="206">
        <v>0.11</v>
      </c>
      <c r="P28" s="206">
        <v>4.78</v>
      </c>
      <c r="Q28" s="206">
        <v>0.38</v>
      </c>
      <c r="R28" s="206">
        <v>1.1399999999999999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5.4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0.9</v>
      </c>
      <c r="H29" s="206">
        <v>0</v>
      </c>
      <c r="I29" s="206">
        <v>1.46</v>
      </c>
      <c r="J29" s="206">
        <v>0.16</v>
      </c>
      <c r="K29" s="206">
        <v>2.62</v>
      </c>
      <c r="L29" s="206">
        <v>0.76</v>
      </c>
      <c r="M29" s="206">
        <v>1.25</v>
      </c>
      <c r="N29" s="206">
        <v>0.1</v>
      </c>
      <c r="O29" s="206">
        <v>0.11</v>
      </c>
      <c r="P29" s="206">
        <v>4.78</v>
      </c>
      <c r="Q29" s="206">
        <v>0.38</v>
      </c>
      <c r="R29" s="206">
        <v>1.1399999999999999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5.4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1.2</v>
      </c>
      <c r="H30" s="206">
        <v>0</v>
      </c>
      <c r="I30" s="206">
        <v>1.1100000000000001</v>
      </c>
      <c r="J30" s="206">
        <v>0.16</v>
      </c>
      <c r="K30" s="206">
        <v>2.62</v>
      </c>
      <c r="L30" s="206">
        <v>0.76</v>
      </c>
      <c r="M30" s="206">
        <v>1.25</v>
      </c>
      <c r="N30" s="206">
        <v>0.1</v>
      </c>
      <c r="O30" s="206">
        <v>0.11</v>
      </c>
      <c r="P30" s="206">
        <v>4.78</v>
      </c>
      <c r="Q30" s="206">
        <v>0.38</v>
      </c>
      <c r="R30" s="206">
        <v>1.1399999999999999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5.4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1.2</v>
      </c>
      <c r="H31" s="206">
        <v>0</v>
      </c>
      <c r="I31" s="206">
        <v>1.1100000000000001</v>
      </c>
      <c r="J31" s="206">
        <v>0.16</v>
      </c>
      <c r="K31" s="206">
        <v>2.62</v>
      </c>
      <c r="L31" s="206">
        <v>0.76</v>
      </c>
      <c r="M31" s="206">
        <v>1.25</v>
      </c>
      <c r="N31" s="206">
        <v>0.1</v>
      </c>
      <c r="O31" s="206">
        <v>0.11</v>
      </c>
      <c r="P31" s="206">
        <v>4.78</v>
      </c>
      <c r="Q31" s="206">
        <v>0.38</v>
      </c>
      <c r="R31" s="206">
        <v>1.1399999999999999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1.2</v>
      </c>
      <c r="H32" s="206">
        <v>0</v>
      </c>
      <c r="I32" s="206">
        <v>1.1100000000000001</v>
      </c>
      <c r="J32" s="206">
        <v>0.16</v>
      </c>
      <c r="K32" s="206">
        <v>2.62</v>
      </c>
      <c r="L32" s="206">
        <v>0.76</v>
      </c>
      <c r="M32" s="206">
        <v>1.25</v>
      </c>
      <c r="N32" s="206">
        <v>0.1</v>
      </c>
      <c r="O32" s="206">
        <v>0.11</v>
      </c>
      <c r="P32" s="206">
        <v>4.78</v>
      </c>
      <c r="Q32" s="206">
        <v>0.38</v>
      </c>
      <c r="R32" s="206">
        <v>1.1399999999999999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</v>
      </c>
      <c r="H33" s="206">
        <v>0</v>
      </c>
      <c r="I33" s="206">
        <v>1.1100000000000001</v>
      </c>
      <c r="J33" s="206">
        <v>0.16</v>
      </c>
      <c r="K33" s="206">
        <v>2.62</v>
      </c>
      <c r="L33" s="206">
        <v>0.76</v>
      </c>
      <c r="M33" s="206">
        <v>1.25</v>
      </c>
      <c r="N33" s="206">
        <v>0.1</v>
      </c>
      <c r="O33" s="206">
        <v>0.11</v>
      </c>
      <c r="P33" s="206">
        <v>4.78</v>
      </c>
      <c r="Q33" s="206">
        <v>0.38</v>
      </c>
      <c r="R33" s="206">
        <v>1.1399999999999999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</v>
      </c>
      <c r="H34" s="206">
        <v>0</v>
      </c>
      <c r="I34" s="206">
        <v>1.1100000000000001</v>
      </c>
      <c r="J34" s="206">
        <v>0.16</v>
      </c>
      <c r="K34" s="206">
        <v>2.62</v>
      </c>
      <c r="L34" s="206">
        <v>0.76</v>
      </c>
      <c r="M34" s="206">
        <v>1.25</v>
      </c>
      <c r="N34" s="206">
        <v>0.1</v>
      </c>
      <c r="O34" s="206">
        <v>0.11</v>
      </c>
      <c r="P34" s="206">
        <v>4.78</v>
      </c>
      <c r="Q34" s="206">
        <v>0.38</v>
      </c>
      <c r="R34" s="206">
        <v>1.1399999999999999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</v>
      </c>
      <c r="H35" s="206">
        <v>0</v>
      </c>
      <c r="I35" s="206">
        <v>1.07</v>
      </c>
      <c r="J35" s="206">
        <v>0.16</v>
      </c>
      <c r="K35" s="206">
        <v>2.62</v>
      </c>
      <c r="L35" s="206">
        <v>0.76</v>
      </c>
      <c r="M35" s="206">
        <v>1.25</v>
      </c>
      <c r="N35" s="206">
        <v>0.1</v>
      </c>
      <c r="O35" s="206">
        <v>0.11</v>
      </c>
      <c r="P35" s="206">
        <v>4.78</v>
      </c>
      <c r="Q35" s="206">
        <v>0.38</v>
      </c>
      <c r="R35" s="206">
        <v>1.1399999999999999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</v>
      </c>
      <c r="H36" s="206">
        <v>0</v>
      </c>
      <c r="I36" s="206">
        <v>1.07</v>
      </c>
      <c r="J36" s="206">
        <v>0.16</v>
      </c>
      <c r="K36" s="206">
        <v>2.62</v>
      </c>
      <c r="L36" s="206">
        <v>0.76</v>
      </c>
      <c r="M36" s="206">
        <v>1.25</v>
      </c>
      <c r="N36" s="206">
        <v>0.1</v>
      </c>
      <c r="O36" s="206">
        <v>0.11</v>
      </c>
      <c r="P36" s="206">
        <v>4.78</v>
      </c>
      <c r="Q36" s="206">
        <v>0.38</v>
      </c>
      <c r="R36" s="206">
        <v>1.1399999999999999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</v>
      </c>
      <c r="H37" s="206">
        <v>0</v>
      </c>
      <c r="I37" s="206">
        <v>1.07</v>
      </c>
      <c r="J37" s="206">
        <v>0.16</v>
      </c>
      <c r="K37" s="206">
        <v>2.62</v>
      </c>
      <c r="L37" s="206">
        <v>0.76</v>
      </c>
      <c r="M37" s="206">
        <v>1.25</v>
      </c>
      <c r="N37" s="206">
        <v>0.1</v>
      </c>
      <c r="O37" s="206">
        <v>0.11</v>
      </c>
      <c r="P37" s="206">
        <v>4.78</v>
      </c>
      <c r="Q37" s="206">
        <v>0.38</v>
      </c>
      <c r="R37" s="206">
        <v>1.1399999999999999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</v>
      </c>
      <c r="H38" s="206">
        <v>0</v>
      </c>
      <c r="I38" s="206">
        <v>1.07</v>
      </c>
      <c r="J38" s="206">
        <v>0.16</v>
      </c>
      <c r="K38" s="206">
        <v>2.62</v>
      </c>
      <c r="L38" s="206">
        <v>0.76</v>
      </c>
      <c r="M38" s="206">
        <v>1.25</v>
      </c>
      <c r="N38" s="206">
        <v>0.1</v>
      </c>
      <c r="O38" s="206">
        <v>0.11</v>
      </c>
      <c r="P38" s="206">
        <v>4.78</v>
      </c>
      <c r="Q38" s="206">
        <v>0.38</v>
      </c>
      <c r="R38" s="206">
        <v>1.1399999999999999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</v>
      </c>
      <c r="H39" s="206">
        <v>0</v>
      </c>
      <c r="I39" s="206">
        <v>1.07</v>
      </c>
      <c r="J39" s="206">
        <v>0.16</v>
      </c>
      <c r="K39" s="206">
        <v>2.62</v>
      </c>
      <c r="L39" s="206">
        <v>0.76</v>
      </c>
      <c r="M39" s="206">
        <v>1.25</v>
      </c>
      <c r="N39" s="206">
        <v>0.1</v>
      </c>
      <c r="O39" s="206">
        <v>0.11</v>
      </c>
      <c r="P39" s="206">
        <v>4.78</v>
      </c>
      <c r="Q39" s="206">
        <v>0.38</v>
      </c>
      <c r="R39" s="206">
        <v>1.1399999999999999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</v>
      </c>
      <c r="H40" s="206">
        <v>0</v>
      </c>
      <c r="I40" s="206">
        <v>1.07</v>
      </c>
      <c r="J40" s="206">
        <v>0.16</v>
      </c>
      <c r="K40" s="206">
        <v>2.62</v>
      </c>
      <c r="L40" s="206">
        <v>0.76</v>
      </c>
      <c r="M40" s="206">
        <v>1.25</v>
      </c>
      <c r="N40" s="206">
        <v>0.1</v>
      </c>
      <c r="O40" s="206">
        <v>0.11</v>
      </c>
      <c r="P40" s="206">
        <v>4.78</v>
      </c>
      <c r="Q40" s="206">
        <v>0.38</v>
      </c>
      <c r="R40" s="206">
        <v>1.1399999999999999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</v>
      </c>
      <c r="H41" s="206">
        <v>0</v>
      </c>
      <c r="I41" s="206">
        <v>1.07</v>
      </c>
      <c r="J41" s="206">
        <v>0.16</v>
      </c>
      <c r="K41" s="206">
        <v>2.62</v>
      </c>
      <c r="L41" s="206">
        <v>0.76</v>
      </c>
      <c r="M41" s="206">
        <v>1.25</v>
      </c>
      <c r="N41" s="206">
        <v>0.1</v>
      </c>
      <c r="O41" s="206">
        <v>0.11</v>
      </c>
      <c r="P41" s="206">
        <v>4.78</v>
      </c>
      <c r="Q41" s="206">
        <v>0.38</v>
      </c>
      <c r="R41" s="206">
        <v>1.1399999999999999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</v>
      </c>
      <c r="H42" s="206">
        <v>0</v>
      </c>
      <c r="I42" s="206">
        <v>1.07</v>
      </c>
      <c r="J42" s="206">
        <v>0.16</v>
      </c>
      <c r="K42" s="206">
        <v>2.62</v>
      </c>
      <c r="L42" s="206">
        <v>0.76</v>
      </c>
      <c r="M42" s="206">
        <v>1.25</v>
      </c>
      <c r="N42" s="206">
        <v>0.1</v>
      </c>
      <c r="O42" s="206">
        <v>0.11</v>
      </c>
      <c r="P42" s="206">
        <v>4.78</v>
      </c>
      <c r="Q42" s="206">
        <v>0.38</v>
      </c>
      <c r="R42" s="206">
        <v>1.1399999999999999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2.48</v>
      </c>
      <c r="J43" s="206">
        <v>0.05</v>
      </c>
      <c r="K43" s="206">
        <v>2.62</v>
      </c>
      <c r="L43" s="206">
        <v>0.76</v>
      </c>
      <c r="M43" s="206">
        <v>1.25</v>
      </c>
      <c r="N43" s="206">
        <v>0.1</v>
      </c>
      <c r="O43" s="206">
        <v>0.11</v>
      </c>
      <c r="P43" s="206">
        <v>4.78</v>
      </c>
      <c r="Q43" s="206">
        <v>0.38</v>
      </c>
      <c r="R43" s="206">
        <v>1.1399999999999999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2.48</v>
      </c>
      <c r="J44" s="206">
        <v>0.05</v>
      </c>
      <c r="K44" s="206">
        <v>2.62</v>
      </c>
      <c r="L44" s="206">
        <v>0.76</v>
      </c>
      <c r="M44" s="206">
        <v>1.25</v>
      </c>
      <c r="N44" s="206">
        <v>0.1</v>
      </c>
      <c r="O44" s="206">
        <v>0.11</v>
      </c>
      <c r="P44" s="206">
        <v>4.78</v>
      </c>
      <c r="Q44" s="206">
        <v>0.38</v>
      </c>
      <c r="R44" s="206">
        <v>1.1399999999999999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2.48</v>
      </c>
      <c r="J45" s="206">
        <v>0.05</v>
      </c>
      <c r="K45" s="206">
        <v>2.62</v>
      </c>
      <c r="L45" s="206">
        <v>0.76</v>
      </c>
      <c r="M45" s="206">
        <v>1.25</v>
      </c>
      <c r="N45" s="206">
        <v>0.1</v>
      </c>
      <c r="O45" s="206">
        <v>0.11</v>
      </c>
      <c r="P45" s="206">
        <v>4.78</v>
      </c>
      <c r="Q45" s="206">
        <v>0.38</v>
      </c>
      <c r="R45" s="206">
        <v>1.1399999999999999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2.67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2.48</v>
      </c>
      <c r="J46" s="206">
        <v>0.05</v>
      </c>
      <c r="K46" s="206">
        <v>2.62</v>
      </c>
      <c r="L46" s="206">
        <v>0.76</v>
      </c>
      <c r="M46" s="206">
        <v>1.25</v>
      </c>
      <c r="N46" s="206">
        <v>0.1</v>
      </c>
      <c r="O46" s="206">
        <v>0.11</v>
      </c>
      <c r="P46" s="206">
        <v>4.78</v>
      </c>
      <c r="Q46" s="206">
        <v>0.38</v>
      </c>
      <c r="R46" s="206">
        <v>1.1399999999999999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2.67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2.48</v>
      </c>
      <c r="J47" s="206">
        <v>0.05</v>
      </c>
      <c r="K47" s="206">
        <v>2.62</v>
      </c>
      <c r="L47" s="206">
        <v>0.76</v>
      </c>
      <c r="M47" s="206">
        <v>1.25</v>
      </c>
      <c r="N47" s="206">
        <v>0.1</v>
      </c>
      <c r="O47" s="206">
        <v>0.11</v>
      </c>
      <c r="P47" s="206">
        <v>4.78</v>
      </c>
      <c r="Q47" s="206">
        <v>0.38</v>
      </c>
      <c r="R47" s="206">
        <v>1.1399999999999999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5.4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2.48</v>
      </c>
      <c r="J48" s="206">
        <v>0.05</v>
      </c>
      <c r="K48" s="206">
        <v>2.62</v>
      </c>
      <c r="L48" s="206">
        <v>0.76</v>
      </c>
      <c r="M48" s="206">
        <v>1.25</v>
      </c>
      <c r="N48" s="206">
        <v>0.1</v>
      </c>
      <c r="O48" s="206">
        <v>0.11</v>
      </c>
      <c r="P48" s="206">
        <v>4.78</v>
      </c>
      <c r="Q48" s="206">
        <v>0.38</v>
      </c>
      <c r="R48" s="206">
        <v>1.1399999999999999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5.4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2.48</v>
      </c>
      <c r="J49" s="206">
        <v>0.05</v>
      </c>
      <c r="K49" s="206">
        <v>2.62</v>
      </c>
      <c r="L49" s="206">
        <v>0.76</v>
      </c>
      <c r="M49" s="206">
        <v>1.25</v>
      </c>
      <c r="N49" s="206">
        <v>0.1</v>
      </c>
      <c r="O49" s="206">
        <v>0.11</v>
      </c>
      <c r="P49" s="206">
        <v>4.78</v>
      </c>
      <c r="Q49" s="206">
        <v>0.38</v>
      </c>
      <c r="R49" s="206">
        <v>1.1399999999999999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5.4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2.48</v>
      </c>
      <c r="J50" s="206">
        <v>0.05</v>
      </c>
      <c r="K50" s="206">
        <v>2.62</v>
      </c>
      <c r="L50" s="206">
        <v>0.76</v>
      </c>
      <c r="M50" s="206">
        <v>1.25</v>
      </c>
      <c r="N50" s="206">
        <v>0.1</v>
      </c>
      <c r="O50" s="206">
        <v>0.11</v>
      </c>
      <c r="P50" s="206">
        <v>4.78</v>
      </c>
      <c r="Q50" s="206">
        <v>0.38</v>
      </c>
      <c r="R50" s="206">
        <v>1.1399999999999999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5.4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2.48</v>
      </c>
      <c r="J51" s="206">
        <v>0.05</v>
      </c>
      <c r="K51" s="206">
        <v>2.62</v>
      </c>
      <c r="L51" s="206">
        <v>0.76</v>
      </c>
      <c r="M51" s="206">
        <v>1.25</v>
      </c>
      <c r="N51" s="206">
        <v>0.1</v>
      </c>
      <c r="O51" s="206">
        <v>0.11</v>
      </c>
      <c r="P51" s="206">
        <v>4.78</v>
      </c>
      <c r="Q51" s="206">
        <v>0.38</v>
      </c>
      <c r="R51" s="206">
        <v>1.1399999999999999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4.84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2.48</v>
      </c>
      <c r="J52" s="206">
        <v>0.05</v>
      </c>
      <c r="K52" s="206">
        <v>2.62</v>
      </c>
      <c r="L52" s="206">
        <v>0.76</v>
      </c>
      <c r="M52" s="206">
        <v>1.25</v>
      </c>
      <c r="N52" s="206">
        <v>0.1</v>
      </c>
      <c r="O52" s="206">
        <v>0.11</v>
      </c>
      <c r="P52" s="206">
        <v>4.78</v>
      </c>
      <c r="Q52" s="206">
        <v>0.38</v>
      </c>
      <c r="R52" s="206">
        <v>1.1399999999999999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2.67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4.84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2.5299999999999998</v>
      </c>
      <c r="J53" s="206">
        <v>0</v>
      </c>
      <c r="K53" s="206">
        <v>2.62</v>
      </c>
      <c r="L53" s="206">
        <v>0.76</v>
      </c>
      <c r="M53" s="206">
        <v>1.25</v>
      </c>
      <c r="N53" s="206">
        <v>0.1</v>
      </c>
      <c r="O53" s="206">
        <v>0.11</v>
      </c>
      <c r="P53" s="206">
        <v>4.78</v>
      </c>
      <c r="Q53" s="206">
        <v>0.38</v>
      </c>
      <c r="R53" s="206">
        <v>1.1399999999999999</v>
      </c>
      <c r="S53" s="206">
        <v>0.21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2.67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4.84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2.5299999999999998</v>
      </c>
      <c r="J54" s="206">
        <v>0</v>
      </c>
      <c r="K54" s="206">
        <v>2.62</v>
      </c>
      <c r="L54" s="206">
        <v>0.76</v>
      </c>
      <c r="M54" s="206">
        <v>1.25</v>
      </c>
      <c r="N54" s="206">
        <v>0.1</v>
      </c>
      <c r="O54" s="206">
        <v>0.11</v>
      </c>
      <c r="P54" s="206">
        <v>4.78</v>
      </c>
      <c r="Q54" s="206">
        <v>0.38</v>
      </c>
      <c r="R54" s="206">
        <v>1.1399999999999999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2.67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4.07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2.5299999999999998</v>
      </c>
      <c r="J55" s="206">
        <v>0</v>
      </c>
      <c r="K55" s="206">
        <v>2.62</v>
      </c>
      <c r="L55" s="206">
        <v>0.76</v>
      </c>
      <c r="M55" s="206">
        <v>1.25</v>
      </c>
      <c r="N55" s="206">
        <v>0.1</v>
      </c>
      <c r="O55" s="206">
        <v>0.11</v>
      </c>
      <c r="P55" s="206">
        <v>4.78</v>
      </c>
      <c r="Q55" s="206">
        <v>0.38</v>
      </c>
      <c r="R55" s="206">
        <v>1.1399999999999999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4.07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2.5299999999999998</v>
      </c>
      <c r="J56" s="206">
        <v>0</v>
      </c>
      <c r="K56" s="206">
        <v>2.62</v>
      </c>
      <c r="L56" s="206">
        <v>0.76</v>
      </c>
      <c r="M56" s="206">
        <v>1.25</v>
      </c>
      <c r="N56" s="206">
        <v>0.1</v>
      </c>
      <c r="O56" s="206">
        <v>0.11</v>
      </c>
      <c r="P56" s="206">
        <v>4.78</v>
      </c>
      <c r="Q56" s="206">
        <v>0.38</v>
      </c>
      <c r="R56" s="206">
        <v>1.1399999999999999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4.07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2.5299999999999998</v>
      </c>
      <c r="J57" s="206">
        <v>0</v>
      </c>
      <c r="K57" s="206">
        <v>2.62</v>
      </c>
      <c r="L57" s="206">
        <v>0.76</v>
      </c>
      <c r="M57" s="206">
        <v>1.25</v>
      </c>
      <c r="N57" s="206">
        <v>0.1</v>
      </c>
      <c r="O57" s="206">
        <v>0.11</v>
      </c>
      <c r="P57" s="206">
        <v>4.78</v>
      </c>
      <c r="Q57" s="206">
        <v>0.38</v>
      </c>
      <c r="R57" s="206">
        <v>1.1399999999999999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4.07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2.5299999999999998</v>
      </c>
      <c r="J58" s="206">
        <v>0</v>
      </c>
      <c r="K58" s="206">
        <v>2.62</v>
      </c>
      <c r="L58" s="206">
        <v>0.76</v>
      </c>
      <c r="M58" s="206">
        <v>1.25</v>
      </c>
      <c r="N58" s="206">
        <v>0.1</v>
      </c>
      <c r="O58" s="206">
        <v>0.11</v>
      </c>
      <c r="P58" s="206">
        <v>4.78</v>
      </c>
      <c r="Q58" s="206">
        <v>0.38</v>
      </c>
      <c r="R58" s="206">
        <v>1.1399999999999999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4.07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2.5299999999999998</v>
      </c>
      <c r="J59" s="206">
        <v>0</v>
      </c>
      <c r="K59" s="206">
        <v>2.62</v>
      </c>
      <c r="L59" s="206">
        <v>0.76</v>
      </c>
      <c r="M59" s="206">
        <v>1.25</v>
      </c>
      <c r="N59" s="206">
        <v>0.1</v>
      </c>
      <c r="O59" s="206">
        <v>0.11</v>
      </c>
      <c r="P59" s="206">
        <v>4.78</v>
      </c>
      <c r="Q59" s="206">
        <v>0.38</v>
      </c>
      <c r="R59" s="206">
        <v>1.1399999999999999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4.07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2.5299999999999998</v>
      </c>
      <c r="J60" s="206">
        <v>0</v>
      </c>
      <c r="K60" s="206">
        <v>2.62</v>
      </c>
      <c r="L60" s="206">
        <v>0.76</v>
      </c>
      <c r="M60" s="206">
        <v>1.25</v>
      </c>
      <c r="N60" s="206">
        <v>0.1</v>
      </c>
      <c r="O60" s="206">
        <v>0.11</v>
      </c>
      <c r="P60" s="206">
        <v>4.78</v>
      </c>
      <c r="Q60" s="206">
        <v>0.38</v>
      </c>
      <c r="R60" s="206">
        <v>1.1399999999999999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4.07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2.5299999999999998</v>
      </c>
      <c r="J61" s="206">
        <v>0</v>
      </c>
      <c r="K61" s="206">
        <v>2.62</v>
      </c>
      <c r="L61" s="206">
        <v>0.76</v>
      </c>
      <c r="M61" s="206">
        <v>1.25</v>
      </c>
      <c r="N61" s="206">
        <v>0.1</v>
      </c>
      <c r="O61" s="206">
        <v>0.11</v>
      </c>
      <c r="P61" s="206">
        <v>4.78</v>
      </c>
      <c r="Q61" s="206">
        <v>0.38</v>
      </c>
      <c r="R61" s="206">
        <v>1.1399999999999999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4.07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2.5299999999999998</v>
      </c>
      <c r="J62" s="206">
        <v>0</v>
      </c>
      <c r="K62" s="206">
        <v>2.62</v>
      </c>
      <c r="L62" s="206">
        <v>0.76</v>
      </c>
      <c r="M62" s="206">
        <v>1.25</v>
      </c>
      <c r="N62" s="206">
        <v>0.1</v>
      </c>
      <c r="O62" s="206">
        <v>0.11</v>
      </c>
      <c r="P62" s="206">
        <v>4.78</v>
      </c>
      <c r="Q62" s="206">
        <v>0.38</v>
      </c>
      <c r="R62" s="206">
        <v>1.1399999999999999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4.07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2.5299999999999998</v>
      </c>
      <c r="J63" s="206">
        <v>0</v>
      </c>
      <c r="K63" s="206">
        <v>2.62</v>
      </c>
      <c r="L63" s="206">
        <v>0.76</v>
      </c>
      <c r="M63" s="206">
        <v>1.25</v>
      </c>
      <c r="N63" s="206">
        <v>0.1</v>
      </c>
      <c r="O63" s="206">
        <v>0.11</v>
      </c>
      <c r="P63" s="206">
        <v>4.78</v>
      </c>
      <c r="Q63" s="206">
        <v>0.38</v>
      </c>
      <c r="R63" s="206">
        <v>1.1399999999999999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4.07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2.5299999999999998</v>
      </c>
      <c r="J64" s="206">
        <v>0</v>
      </c>
      <c r="K64" s="206">
        <v>2.62</v>
      </c>
      <c r="L64" s="206">
        <v>0.76</v>
      </c>
      <c r="M64" s="206">
        <v>1.25</v>
      </c>
      <c r="N64" s="206">
        <v>0.1</v>
      </c>
      <c r="O64" s="206">
        <v>0.11</v>
      </c>
      <c r="P64" s="206">
        <v>4.78</v>
      </c>
      <c r="Q64" s="206">
        <v>0.38</v>
      </c>
      <c r="R64" s="206">
        <v>1.1399999999999999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5.4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2.5299999999999998</v>
      </c>
      <c r="J65" s="206">
        <v>0</v>
      </c>
      <c r="K65" s="206">
        <v>2.62</v>
      </c>
      <c r="L65" s="206">
        <v>0.76</v>
      </c>
      <c r="M65" s="206">
        <v>1.25</v>
      </c>
      <c r="N65" s="206">
        <v>0.1</v>
      </c>
      <c r="O65" s="206">
        <v>0.11</v>
      </c>
      <c r="P65" s="206">
        <v>4.78</v>
      </c>
      <c r="Q65" s="206">
        <v>0.38</v>
      </c>
      <c r="R65" s="206">
        <v>1.1399999999999999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5.4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2.5299999999999998</v>
      </c>
      <c r="J66" s="206">
        <v>0</v>
      </c>
      <c r="K66" s="206">
        <v>2.62</v>
      </c>
      <c r="L66" s="206">
        <v>0.76</v>
      </c>
      <c r="M66" s="206">
        <v>1.25</v>
      </c>
      <c r="N66" s="206">
        <v>0.1</v>
      </c>
      <c r="O66" s="206">
        <v>0.11</v>
      </c>
      <c r="P66" s="206">
        <v>4.78</v>
      </c>
      <c r="Q66" s="206">
        <v>0.38</v>
      </c>
      <c r="R66" s="206">
        <v>1.1399999999999999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5.4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0.09</v>
      </c>
      <c r="E67" s="206">
        <v>0</v>
      </c>
      <c r="F67" s="206">
        <v>0</v>
      </c>
      <c r="G67" s="206">
        <v>0</v>
      </c>
      <c r="H67" s="206">
        <v>0</v>
      </c>
      <c r="I67" s="206">
        <v>2.5299999999999998</v>
      </c>
      <c r="J67" s="206">
        <v>0</v>
      </c>
      <c r="K67" s="206">
        <v>2.62</v>
      </c>
      <c r="L67" s="206">
        <v>0.76</v>
      </c>
      <c r="M67" s="206">
        <v>1.25</v>
      </c>
      <c r="N67" s="206">
        <v>0.1</v>
      </c>
      <c r="O67" s="206">
        <v>0.11</v>
      </c>
      <c r="P67" s="206">
        <v>4.78</v>
      </c>
      <c r="Q67" s="206">
        <v>0.38</v>
      </c>
      <c r="R67" s="206">
        <v>1.1399999999999999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5.4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0.16</v>
      </c>
      <c r="E68" s="206">
        <v>0</v>
      </c>
      <c r="F68" s="206">
        <v>0</v>
      </c>
      <c r="G68" s="206">
        <v>0</v>
      </c>
      <c r="H68" s="206">
        <v>0</v>
      </c>
      <c r="I68" s="206">
        <v>2.1</v>
      </c>
      <c r="J68" s="206">
        <v>0</v>
      </c>
      <c r="K68" s="206">
        <v>2.62</v>
      </c>
      <c r="L68" s="206">
        <v>0.76</v>
      </c>
      <c r="M68" s="206">
        <v>1.25</v>
      </c>
      <c r="N68" s="206">
        <v>0.1</v>
      </c>
      <c r="O68" s="206">
        <v>0.11</v>
      </c>
      <c r="P68" s="206">
        <v>4.78</v>
      </c>
      <c r="Q68" s="206">
        <v>0.38</v>
      </c>
      <c r="R68" s="206">
        <v>1.1399999999999999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5.4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0.16</v>
      </c>
      <c r="E69" s="206">
        <v>0</v>
      </c>
      <c r="F69" s="206">
        <v>0</v>
      </c>
      <c r="G69" s="206">
        <v>0</v>
      </c>
      <c r="H69" s="206">
        <v>0</v>
      </c>
      <c r="I69" s="206">
        <v>1.62</v>
      </c>
      <c r="J69" s="206">
        <v>0</v>
      </c>
      <c r="K69" s="206">
        <v>2.62</v>
      </c>
      <c r="L69" s="206">
        <v>0.76</v>
      </c>
      <c r="M69" s="206">
        <v>1.25</v>
      </c>
      <c r="N69" s="206">
        <v>0.1</v>
      </c>
      <c r="O69" s="206">
        <v>0.11</v>
      </c>
      <c r="P69" s="206">
        <v>4.78</v>
      </c>
      <c r="Q69" s="206">
        <v>0.38</v>
      </c>
      <c r="R69" s="206">
        <v>1.1399999999999999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5.4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0.16</v>
      </c>
      <c r="E70" s="206">
        <v>0</v>
      </c>
      <c r="F70" s="206">
        <v>0</v>
      </c>
      <c r="G70" s="206">
        <v>0</v>
      </c>
      <c r="H70" s="206">
        <v>0</v>
      </c>
      <c r="I70" s="206">
        <v>1.07</v>
      </c>
      <c r="J70" s="206">
        <v>0</v>
      </c>
      <c r="K70" s="206">
        <v>2.62</v>
      </c>
      <c r="L70" s="206">
        <v>0.76</v>
      </c>
      <c r="M70" s="206">
        <v>1.25</v>
      </c>
      <c r="N70" s="206">
        <v>0.1</v>
      </c>
      <c r="O70" s="206">
        <v>0.11</v>
      </c>
      <c r="P70" s="206">
        <v>4.78</v>
      </c>
      <c r="Q70" s="206">
        <v>0.38</v>
      </c>
      <c r="R70" s="206">
        <v>1.1399999999999999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1.65</v>
      </c>
      <c r="J71" s="206">
        <v>0</v>
      </c>
      <c r="K71" s="206">
        <v>2.62</v>
      </c>
      <c r="L71" s="206">
        <v>0.76</v>
      </c>
      <c r="M71" s="206">
        <v>1.25</v>
      </c>
      <c r="N71" s="206">
        <v>0.1</v>
      </c>
      <c r="O71" s="206">
        <v>0.11</v>
      </c>
      <c r="P71" s="206">
        <v>4.78</v>
      </c>
      <c r="Q71" s="206">
        <v>0.38</v>
      </c>
      <c r="R71" s="206">
        <v>1.1399999999999999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1.65</v>
      </c>
      <c r="J72" s="206">
        <v>0</v>
      </c>
      <c r="K72" s="206">
        <v>2.62</v>
      </c>
      <c r="L72" s="206">
        <v>0.76</v>
      </c>
      <c r="M72" s="206">
        <v>1.25</v>
      </c>
      <c r="N72" s="206">
        <v>0.1</v>
      </c>
      <c r="O72" s="206">
        <v>0.11</v>
      </c>
      <c r="P72" s="206">
        <v>4.78</v>
      </c>
      <c r="Q72" s="206">
        <v>0.38</v>
      </c>
      <c r="R72" s="206">
        <v>1.1399999999999999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1.65</v>
      </c>
      <c r="J73" s="206">
        <v>0</v>
      </c>
      <c r="K73" s="206">
        <v>2.62</v>
      </c>
      <c r="L73" s="206">
        <v>0.76</v>
      </c>
      <c r="M73" s="206">
        <v>1.25</v>
      </c>
      <c r="N73" s="206">
        <v>0.1</v>
      </c>
      <c r="O73" s="206">
        <v>0.11</v>
      </c>
      <c r="P73" s="206">
        <v>4.78</v>
      </c>
      <c r="Q73" s="206">
        <v>0.38</v>
      </c>
      <c r="R73" s="206">
        <v>1.1399999999999999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1.65</v>
      </c>
      <c r="J74" s="206">
        <v>0</v>
      </c>
      <c r="K74" s="206">
        <v>2.62</v>
      </c>
      <c r="L74" s="206">
        <v>0.76</v>
      </c>
      <c r="M74" s="206">
        <v>1.25</v>
      </c>
      <c r="N74" s="206">
        <v>0.1</v>
      </c>
      <c r="O74" s="206">
        <v>0.11</v>
      </c>
      <c r="P74" s="206">
        <v>4.78</v>
      </c>
      <c r="Q74" s="206">
        <v>0.38</v>
      </c>
      <c r="R74" s="206">
        <v>1.1399999999999999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1.65</v>
      </c>
      <c r="J75" s="206">
        <v>0</v>
      </c>
      <c r="K75" s="206">
        <v>2.62</v>
      </c>
      <c r="L75" s="206">
        <v>0.76</v>
      </c>
      <c r="M75" s="206">
        <v>1.25</v>
      </c>
      <c r="N75" s="206">
        <v>0.1</v>
      </c>
      <c r="O75" s="206">
        <v>0.11</v>
      </c>
      <c r="P75" s="206">
        <v>4.78</v>
      </c>
      <c r="Q75" s="206">
        <v>0.38</v>
      </c>
      <c r="R75" s="206">
        <v>1.1399999999999999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1.65</v>
      </c>
      <c r="J76" s="206">
        <v>0</v>
      </c>
      <c r="K76" s="206">
        <v>2.62</v>
      </c>
      <c r="L76" s="206">
        <v>0.76</v>
      </c>
      <c r="M76" s="206">
        <v>1.25</v>
      </c>
      <c r="N76" s="206">
        <v>0.1</v>
      </c>
      <c r="O76" s="206">
        <v>0.11</v>
      </c>
      <c r="P76" s="206">
        <v>4.78</v>
      </c>
      <c r="Q76" s="206">
        <v>0.38</v>
      </c>
      <c r="R76" s="206">
        <v>1.1399999999999999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5.4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1.65</v>
      </c>
      <c r="J77" s="206">
        <v>0</v>
      </c>
      <c r="K77" s="206">
        <v>2.62</v>
      </c>
      <c r="L77" s="206">
        <v>0.76</v>
      </c>
      <c r="M77" s="206">
        <v>1.25</v>
      </c>
      <c r="N77" s="206">
        <v>0.1</v>
      </c>
      <c r="O77" s="206">
        <v>0.11</v>
      </c>
      <c r="P77" s="206">
        <v>4.78</v>
      </c>
      <c r="Q77" s="206">
        <v>0.38</v>
      </c>
      <c r="R77" s="206">
        <v>1.1399999999999999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5.4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1.65</v>
      </c>
      <c r="J78" s="206">
        <v>0</v>
      </c>
      <c r="K78" s="206">
        <v>2.62</v>
      </c>
      <c r="L78" s="206">
        <v>0.76</v>
      </c>
      <c r="M78" s="206">
        <v>1.25</v>
      </c>
      <c r="N78" s="206">
        <v>0.1</v>
      </c>
      <c r="O78" s="206">
        <v>0.11</v>
      </c>
      <c r="P78" s="206">
        <v>4.78</v>
      </c>
      <c r="Q78" s="206">
        <v>0.38</v>
      </c>
      <c r="R78" s="206">
        <v>1.1399999999999999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5.4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1.65</v>
      </c>
      <c r="J79" s="206">
        <v>0</v>
      </c>
      <c r="K79" s="206">
        <v>2.62</v>
      </c>
      <c r="L79" s="206">
        <v>0.76</v>
      </c>
      <c r="M79" s="206">
        <v>1.25</v>
      </c>
      <c r="N79" s="206">
        <v>0.1</v>
      </c>
      <c r="O79" s="206">
        <v>0.11</v>
      </c>
      <c r="P79" s="206">
        <v>4.78</v>
      </c>
      <c r="Q79" s="206">
        <v>0.38</v>
      </c>
      <c r="R79" s="206">
        <v>1.1399999999999999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1.65</v>
      </c>
      <c r="J80" s="206">
        <v>0</v>
      </c>
      <c r="K80" s="206">
        <v>2.62</v>
      </c>
      <c r="L80" s="206">
        <v>0.76</v>
      </c>
      <c r="M80" s="206">
        <v>1.25</v>
      </c>
      <c r="N80" s="206">
        <v>0.1</v>
      </c>
      <c r="O80" s="206">
        <v>0.11</v>
      </c>
      <c r="P80" s="206">
        <v>4.78</v>
      </c>
      <c r="Q80" s="206">
        <v>0.38</v>
      </c>
      <c r="R80" s="206">
        <v>1.1399999999999999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5.4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1.65</v>
      </c>
      <c r="J81" s="206">
        <v>0</v>
      </c>
      <c r="K81" s="206">
        <v>2.62</v>
      </c>
      <c r="L81" s="206">
        <v>0.76</v>
      </c>
      <c r="M81" s="206">
        <v>1.25</v>
      </c>
      <c r="N81" s="206">
        <v>0.1</v>
      </c>
      <c r="O81" s="206">
        <v>0.11</v>
      </c>
      <c r="P81" s="206">
        <v>4.78</v>
      </c>
      <c r="Q81" s="206">
        <v>0.34</v>
      </c>
      <c r="R81" s="206">
        <v>1.1399999999999999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5.4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1.65</v>
      </c>
      <c r="J82" s="206">
        <v>0</v>
      </c>
      <c r="K82" s="206">
        <v>2.62</v>
      </c>
      <c r="L82" s="206">
        <v>0.76</v>
      </c>
      <c r="M82" s="206">
        <v>1.25</v>
      </c>
      <c r="N82" s="206">
        <v>0.1</v>
      </c>
      <c r="O82" s="206">
        <v>0.11</v>
      </c>
      <c r="P82" s="206">
        <v>4.78</v>
      </c>
      <c r="Q82" s="206">
        <v>0.38</v>
      </c>
      <c r="R82" s="206">
        <v>1.1399999999999999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5.4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1.65</v>
      </c>
      <c r="J83" s="206">
        <v>0</v>
      </c>
      <c r="K83" s="206">
        <v>2.62</v>
      </c>
      <c r="L83" s="206">
        <v>0.76</v>
      </c>
      <c r="M83" s="206">
        <v>1.25</v>
      </c>
      <c r="N83" s="206">
        <v>0.1</v>
      </c>
      <c r="O83" s="206">
        <v>0.11</v>
      </c>
      <c r="P83" s="206">
        <v>4.78</v>
      </c>
      <c r="Q83" s="206">
        <v>0.38</v>
      </c>
      <c r="R83" s="206">
        <v>1.1399999999999999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5.4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1.65</v>
      </c>
      <c r="J84" s="206">
        <v>0</v>
      </c>
      <c r="K84" s="206">
        <v>2.62</v>
      </c>
      <c r="L84" s="206">
        <v>0.76</v>
      </c>
      <c r="M84" s="206">
        <v>1.25</v>
      </c>
      <c r="N84" s="206">
        <v>0.1</v>
      </c>
      <c r="O84" s="206">
        <v>0.11</v>
      </c>
      <c r="P84" s="206">
        <v>4.78</v>
      </c>
      <c r="Q84" s="206">
        <v>0.38</v>
      </c>
      <c r="R84" s="206">
        <v>1.1399999999999999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5.4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1.65</v>
      </c>
      <c r="J85" s="206">
        <v>0</v>
      </c>
      <c r="K85" s="206">
        <v>2.62</v>
      </c>
      <c r="L85" s="206">
        <v>0.76</v>
      </c>
      <c r="M85" s="206">
        <v>1.25</v>
      </c>
      <c r="N85" s="206">
        <v>0.1</v>
      </c>
      <c r="O85" s="206">
        <v>0.11</v>
      </c>
      <c r="P85" s="206">
        <v>4.78</v>
      </c>
      <c r="Q85" s="206">
        <v>0.38</v>
      </c>
      <c r="R85" s="206">
        <v>1.1399999999999999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5.4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1.65</v>
      </c>
      <c r="J86" s="206">
        <v>0</v>
      </c>
      <c r="K86" s="206">
        <v>2.62</v>
      </c>
      <c r="L86" s="206">
        <v>0.76</v>
      </c>
      <c r="M86" s="206">
        <v>1.25</v>
      </c>
      <c r="N86" s="206">
        <v>0.1</v>
      </c>
      <c r="O86" s="206">
        <v>0.11</v>
      </c>
      <c r="P86" s="206">
        <v>4.78</v>
      </c>
      <c r="Q86" s="206">
        <v>0.38</v>
      </c>
      <c r="R86" s="206">
        <v>1.1399999999999999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5.4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2.56</v>
      </c>
      <c r="J87" s="206">
        <v>0</v>
      </c>
      <c r="K87" s="206">
        <v>2.62</v>
      </c>
      <c r="L87" s="206">
        <v>0.76</v>
      </c>
      <c r="M87" s="206">
        <v>1.25</v>
      </c>
      <c r="N87" s="206">
        <v>0.1</v>
      </c>
      <c r="O87" s="206">
        <v>0.11</v>
      </c>
      <c r="P87" s="206">
        <v>4.78</v>
      </c>
      <c r="Q87" s="206">
        <v>0.38</v>
      </c>
      <c r="R87" s="206">
        <v>1.1399999999999999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5.4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2.56</v>
      </c>
      <c r="J88" s="206">
        <v>0</v>
      </c>
      <c r="K88" s="206">
        <v>2.62</v>
      </c>
      <c r="L88" s="206">
        <v>0.76</v>
      </c>
      <c r="M88" s="206">
        <v>1.25</v>
      </c>
      <c r="N88" s="206">
        <v>0.1</v>
      </c>
      <c r="O88" s="206">
        <v>0.11</v>
      </c>
      <c r="P88" s="206">
        <v>4.78</v>
      </c>
      <c r="Q88" s="206">
        <v>0.38</v>
      </c>
      <c r="R88" s="206">
        <v>1.1399999999999999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5.4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2.56</v>
      </c>
      <c r="J89" s="206">
        <v>0</v>
      </c>
      <c r="K89" s="206">
        <v>2.62</v>
      </c>
      <c r="L89" s="206">
        <v>0.76</v>
      </c>
      <c r="M89" s="206">
        <v>1.25</v>
      </c>
      <c r="N89" s="206">
        <v>0.1</v>
      </c>
      <c r="O89" s="206">
        <v>0.11</v>
      </c>
      <c r="P89" s="206">
        <v>4.78</v>
      </c>
      <c r="Q89" s="206">
        <v>0.38</v>
      </c>
      <c r="R89" s="206">
        <v>1.1399999999999999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4.84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2.56</v>
      </c>
      <c r="J90" s="206">
        <v>0</v>
      </c>
      <c r="K90" s="206">
        <v>2.62</v>
      </c>
      <c r="L90" s="206">
        <v>0.76</v>
      </c>
      <c r="M90" s="206">
        <v>1.25</v>
      </c>
      <c r="N90" s="206">
        <v>0.1</v>
      </c>
      <c r="O90" s="206">
        <v>0.11</v>
      </c>
      <c r="P90" s="206">
        <v>4.78</v>
      </c>
      <c r="Q90" s="206">
        <v>0.38</v>
      </c>
      <c r="R90" s="206">
        <v>1.1399999999999999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4.84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2.56</v>
      </c>
      <c r="J91" s="206">
        <v>0</v>
      </c>
      <c r="K91" s="206">
        <v>0.43</v>
      </c>
      <c r="L91" s="206">
        <v>0.76</v>
      </c>
      <c r="M91" s="206">
        <v>1.25</v>
      </c>
      <c r="N91" s="206">
        <v>0.1</v>
      </c>
      <c r="O91" s="206">
        <v>0.11</v>
      </c>
      <c r="P91" s="206">
        <v>4.55</v>
      </c>
      <c r="Q91" s="206">
        <v>0.38</v>
      </c>
      <c r="R91" s="206">
        <v>1.1399999999999999</v>
      </c>
      <c r="S91" s="206">
        <v>0.59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4.07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2.56</v>
      </c>
      <c r="J92" s="206">
        <v>0</v>
      </c>
      <c r="K92" s="206">
        <v>2.62</v>
      </c>
      <c r="L92" s="206">
        <v>0.76</v>
      </c>
      <c r="M92" s="206">
        <v>1.25</v>
      </c>
      <c r="N92" s="206">
        <v>0.1</v>
      </c>
      <c r="O92" s="206">
        <v>0.11</v>
      </c>
      <c r="P92" s="206">
        <v>4.55</v>
      </c>
      <c r="Q92" s="206">
        <v>0.38</v>
      </c>
      <c r="R92" s="206">
        <v>1.1399999999999999</v>
      </c>
      <c r="S92" s="206">
        <v>0.59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4.07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2.56</v>
      </c>
      <c r="J93" s="206">
        <v>0</v>
      </c>
      <c r="K93" s="206">
        <v>2.62</v>
      </c>
      <c r="L93" s="206">
        <v>0.76</v>
      </c>
      <c r="M93" s="206">
        <v>1.25</v>
      </c>
      <c r="N93" s="206">
        <v>0.1</v>
      </c>
      <c r="O93" s="206">
        <v>0.11</v>
      </c>
      <c r="P93" s="206">
        <v>4.55</v>
      </c>
      <c r="Q93" s="206">
        <v>0.38</v>
      </c>
      <c r="R93" s="206">
        <v>0.93</v>
      </c>
      <c r="S93" s="206">
        <v>0.38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4.07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2.56</v>
      </c>
      <c r="J94" s="206">
        <v>0</v>
      </c>
      <c r="K94" s="206">
        <v>2.62</v>
      </c>
      <c r="L94" s="206">
        <v>0.76</v>
      </c>
      <c r="M94" s="206">
        <v>1.25</v>
      </c>
      <c r="N94" s="206">
        <v>0.1</v>
      </c>
      <c r="O94" s="206">
        <v>0.11</v>
      </c>
      <c r="P94" s="206">
        <v>4.55</v>
      </c>
      <c r="Q94" s="206">
        <v>0.38</v>
      </c>
      <c r="R94" s="206">
        <v>1.1399999999999999</v>
      </c>
      <c r="S94" s="206">
        <v>0.38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4.07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2.56</v>
      </c>
      <c r="J95" s="206">
        <v>0</v>
      </c>
      <c r="K95" s="206">
        <v>2.62</v>
      </c>
      <c r="L95" s="206">
        <v>0.76</v>
      </c>
      <c r="M95" s="206">
        <v>1.25</v>
      </c>
      <c r="N95" s="206">
        <v>0.1</v>
      </c>
      <c r="O95" s="206">
        <v>0.11</v>
      </c>
      <c r="P95" s="206">
        <v>4.55</v>
      </c>
      <c r="Q95" s="206">
        <v>0.38</v>
      </c>
      <c r="R95" s="206">
        <v>1.1399999999999999</v>
      </c>
      <c r="S95" s="206">
        <v>0.38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4.07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2.56</v>
      </c>
      <c r="J96" s="206">
        <v>0</v>
      </c>
      <c r="K96" s="206">
        <v>2.1800000000000002</v>
      </c>
      <c r="L96" s="206">
        <v>0.76</v>
      </c>
      <c r="M96" s="206">
        <v>1.25</v>
      </c>
      <c r="N96" s="206">
        <v>0.1</v>
      </c>
      <c r="O96" s="206">
        <v>0.11</v>
      </c>
      <c r="P96" s="206">
        <v>4.55</v>
      </c>
      <c r="Q96" s="206">
        <v>0.38</v>
      </c>
      <c r="R96" s="206">
        <v>1.1399999999999999</v>
      </c>
      <c r="S96" s="206">
        <v>0.38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4.07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2.56</v>
      </c>
      <c r="J97" s="206">
        <v>0</v>
      </c>
      <c r="K97" s="206">
        <v>2.1800000000000002</v>
      </c>
      <c r="L97" s="206">
        <v>0.76</v>
      </c>
      <c r="M97" s="206">
        <v>1.25</v>
      </c>
      <c r="N97" s="206">
        <v>0.1</v>
      </c>
      <c r="O97" s="206">
        <v>0.11</v>
      </c>
      <c r="P97" s="206">
        <v>4.55</v>
      </c>
      <c r="Q97" s="206">
        <v>0.38</v>
      </c>
      <c r="R97" s="206">
        <v>0.68</v>
      </c>
      <c r="S97" s="206">
        <v>0.38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2.56</v>
      </c>
      <c r="J98" s="206">
        <v>0</v>
      </c>
      <c r="K98" s="206">
        <v>2.1800000000000002</v>
      </c>
      <c r="L98" s="206">
        <v>0.76</v>
      </c>
      <c r="M98" s="206">
        <v>1.25</v>
      </c>
      <c r="N98" s="206">
        <v>0.1</v>
      </c>
      <c r="O98" s="206">
        <v>0.11</v>
      </c>
      <c r="P98" s="206">
        <v>4.55</v>
      </c>
      <c r="Q98" s="206">
        <v>0.38</v>
      </c>
      <c r="R98" s="206">
        <v>0.68</v>
      </c>
      <c r="S98" s="206">
        <v>0.38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7.825000000000001E-4</v>
      </c>
      <c r="E99">
        <f t="shared" si="0"/>
        <v>0</v>
      </c>
      <c r="F99">
        <f t="shared" si="0"/>
        <v>0</v>
      </c>
      <c r="G99">
        <f t="shared" si="0"/>
        <v>5.4149999999999988E-3</v>
      </c>
      <c r="H99">
        <f t="shared" si="0"/>
        <v>0</v>
      </c>
      <c r="I99">
        <f t="shared" si="0"/>
        <v>5.1147500000000012E-2</v>
      </c>
      <c r="J99">
        <f t="shared" si="0"/>
        <v>1.065E-3</v>
      </c>
      <c r="K99">
        <f t="shared" si="0"/>
        <v>5.6427500000000075E-2</v>
      </c>
      <c r="L99">
        <f t="shared" si="0"/>
        <v>1.8240000000000003E-2</v>
      </c>
      <c r="M99">
        <f t="shared" si="0"/>
        <v>0.03</v>
      </c>
      <c r="N99">
        <f t="shared" si="0"/>
        <v>2.3999999999999955E-3</v>
      </c>
      <c r="O99">
        <f t="shared" si="0"/>
        <v>2.6399999999999991E-3</v>
      </c>
      <c r="P99">
        <f t="shared" si="0"/>
        <v>0.11425999999999979</v>
      </c>
      <c r="Q99">
        <f t="shared" si="0"/>
        <v>9.1100000000000018E-3</v>
      </c>
      <c r="R99">
        <f t="shared" si="0"/>
        <v>2.4657500000000013E-2</v>
      </c>
      <c r="S99">
        <f t="shared" si="0"/>
        <v>1.2335000000000025E-2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5.0657500000000091E-2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0.11506249999999986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7.33</v>
      </c>
      <c r="H3" s="206">
        <v>0</v>
      </c>
      <c r="I3" s="206">
        <v>26.41</v>
      </c>
      <c r="J3" s="206">
        <v>0.5</v>
      </c>
      <c r="K3" s="206">
        <v>7.79</v>
      </c>
      <c r="L3" s="206">
        <v>374.59</v>
      </c>
      <c r="M3" s="206">
        <v>1.08</v>
      </c>
      <c r="N3" s="206">
        <v>1.39</v>
      </c>
      <c r="O3" s="206">
        <v>0</v>
      </c>
      <c r="P3" s="206">
        <v>1.62</v>
      </c>
      <c r="Q3" s="206">
        <v>4.78</v>
      </c>
      <c r="R3" s="206">
        <v>8.02</v>
      </c>
      <c r="S3" s="206">
        <v>4.74</v>
      </c>
      <c r="T3" s="206">
        <v>1.41</v>
      </c>
      <c r="U3" s="206">
        <v>0.82</v>
      </c>
      <c r="V3" s="206">
        <v>5.57</v>
      </c>
      <c r="W3" s="206">
        <v>10.15</v>
      </c>
      <c r="X3" s="206">
        <v>20.55</v>
      </c>
      <c r="Y3" s="206">
        <v>0</v>
      </c>
      <c r="Z3" s="206">
        <v>30.94</v>
      </c>
      <c r="AA3" s="206">
        <v>20.94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12.13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7.33</v>
      </c>
      <c r="H4" s="206">
        <v>0</v>
      </c>
      <c r="I4" s="206">
        <v>26.41</v>
      </c>
      <c r="J4" s="206">
        <v>0.5</v>
      </c>
      <c r="K4" s="206">
        <v>7.82</v>
      </c>
      <c r="L4" s="206">
        <v>374.59</v>
      </c>
      <c r="M4" s="206">
        <v>1.08</v>
      </c>
      <c r="N4" s="206">
        <v>1.39</v>
      </c>
      <c r="O4" s="206">
        <v>0</v>
      </c>
      <c r="P4" s="206">
        <v>1.62</v>
      </c>
      <c r="Q4" s="206">
        <v>4.78</v>
      </c>
      <c r="R4" s="206">
        <v>8.02</v>
      </c>
      <c r="S4" s="206">
        <v>4.74</v>
      </c>
      <c r="T4" s="206">
        <v>1.41</v>
      </c>
      <c r="U4" s="206">
        <v>0.82</v>
      </c>
      <c r="V4" s="206">
        <v>5.57</v>
      </c>
      <c r="W4" s="206">
        <v>13.97</v>
      </c>
      <c r="X4" s="206">
        <v>20.55</v>
      </c>
      <c r="Y4" s="206">
        <v>0</v>
      </c>
      <c r="Z4" s="206">
        <v>44.03</v>
      </c>
      <c r="AA4" s="206">
        <v>20.94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12.13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7.33</v>
      </c>
      <c r="H5" s="206">
        <v>0</v>
      </c>
      <c r="I5" s="206">
        <v>26.41</v>
      </c>
      <c r="J5" s="206">
        <v>0.5</v>
      </c>
      <c r="K5" s="206">
        <v>7.79</v>
      </c>
      <c r="L5" s="206">
        <v>374.59</v>
      </c>
      <c r="M5" s="206">
        <v>1.08</v>
      </c>
      <c r="N5" s="206">
        <v>1.39</v>
      </c>
      <c r="O5" s="206">
        <v>0</v>
      </c>
      <c r="P5" s="206">
        <v>1.62</v>
      </c>
      <c r="Q5" s="206">
        <v>4.78</v>
      </c>
      <c r="R5" s="206">
        <v>8.02</v>
      </c>
      <c r="S5" s="206">
        <v>4.74</v>
      </c>
      <c r="T5" s="206">
        <v>1.41</v>
      </c>
      <c r="U5" s="206">
        <v>0.82</v>
      </c>
      <c r="V5" s="206">
        <v>5.57</v>
      </c>
      <c r="W5" s="206">
        <v>13.97</v>
      </c>
      <c r="X5" s="206">
        <v>20.55</v>
      </c>
      <c r="Y5" s="206">
        <v>0</v>
      </c>
      <c r="Z5" s="206">
        <v>44.03</v>
      </c>
      <c r="AA5" s="206">
        <v>20.94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12.13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7.33</v>
      </c>
      <c r="H6" s="206">
        <v>0</v>
      </c>
      <c r="I6" s="206">
        <v>26.41</v>
      </c>
      <c r="J6" s="206">
        <v>0.5</v>
      </c>
      <c r="K6" s="206">
        <v>7.82</v>
      </c>
      <c r="L6" s="206">
        <v>374.59</v>
      </c>
      <c r="M6" s="206">
        <v>1.08</v>
      </c>
      <c r="N6" s="206">
        <v>1.39</v>
      </c>
      <c r="O6" s="206">
        <v>0</v>
      </c>
      <c r="P6" s="206">
        <v>1.62</v>
      </c>
      <c r="Q6" s="206">
        <v>4.78</v>
      </c>
      <c r="R6" s="206">
        <v>8.02</v>
      </c>
      <c r="S6" s="206">
        <v>4.74</v>
      </c>
      <c r="T6" s="206">
        <v>1.41</v>
      </c>
      <c r="U6" s="206">
        <v>0.82</v>
      </c>
      <c r="V6" s="206">
        <v>5.57</v>
      </c>
      <c r="W6" s="206">
        <v>13.97</v>
      </c>
      <c r="X6" s="206">
        <v>20.55</v>
      </c>
      <c r="Y6" s="206">
        <v>0</v>
      </c>
      <c r="Z6" s="206">
        <v>44.03</v>
      </c>
      <c r="AA6" s="206">
        <v>20.94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12.13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7.33</v>
      </c>
      <c r="H7" s="206">
        <v>0</v>
      </c>
      <c r="I7" s="206">
        <v>26.41</v>
      </c>
      <c r="J7" s="206">
        <v>0.5</v>
      </c>
      <c r="K7" s="206">
        <v>7.79</v>
      </c>
      <c r="L7" s="206">
        <v>374.59</v>
      </c>
      <c r="M7" s="206">
        <v>1.08</v>
      </c>
      <c r="N7" s="206">
        <v>1.39</v>
      </c>
      <c r="O7" s="206">
        <v>0</v>
      </c>
      <c r="P7" s="206">
        <v>1.62</v>
      </c>
      <c r="Q7" s="206">
        <v>4.78</v>
      </c>
      <c r="R7" s="206">
        <v>8</v>
      </c>
      <c r="S7" s="206">
        <v>4.74</v>
      </c>
      <c r="T7" s="206">
        <v>1.41</v>
      </c>
      <c r="U7" s="206">
        <v>0.82</v>
      </c>
      <c r="V7" s="206">
        <v>5.57</v>
      </c>
      <c r="W7" s="206">
        <v>14.24</v>
      </c>
      <c r="X7" s="206">
        <v>20.55</v>
      </c>
      <c r="Y7" s="206">
        <v>0</v>
      </c>
      <c r="Z7" s="206">
        <v>44.03</v>
      </c>
      <c r="AA7" s="206">
        <v>20.94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12.13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7.33</v>
      </c>
      <c r="H8" s="206">
        <v>0</v>
      </c>
      <c r="I8" s="206">
        <v>26.41</v>
      </c>
      <c r="J8" s="206">
        <v>0.5</v>
      </c>
      <c r="K8" s="206">
        <v>7.82</v>
      </c>
      <c r="L8" s="206">
        <v>374.59</v>
      </c>
      <c r="M8" s="206">
        <v>1.08</v>
      </c>
      <c r="N8" s="206">
        <v>1.39</v>
      </c>
      <c r="O8" s="206">
        <v>0</v>
      </c>
      <c r="P8" s="206">
        <v>1.62</v>
      </c>
      <c r="Q8" s="206">
        <v>4.78</v>
      </c>
      <c r="R8" s="206">
        <v>8</v>
      </c>
      <c r="S8" s="206">
        <v>4.74</v>
      </c>
      <c r="T8" s="206">
        <v>1.41</v>
      </c>
      <c r="U8" s="206">
        <v>0.82</v>
      </c>
      <c r="V8" s="206">
        <v>5.57</v>
      </c>
      <c r="W8" s="206">
        <v>14.24</v>
      </c>
      <c r="X8" s="206">
        <v>20.55</v>
      </c>
      <c r="Y8" s="206">
        <v>0</v>
      </c>
      <c r="Z8" s="206">
        <v>44.03</v>
      </c>
      <c r="AA8" s="206">
        <v>20.94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12.13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7.33</v>
      </c>
      <c r="H9" s="206">
        <v>0</v>
      </c>
      <c r="I9" s="206">
        <v>26.41</v>
      </c>
      <c r="J9" s="206">
        <v>0.5</v>
      </c>
      <c r="K9" s="206">
        <v>4.5</v>
      </c>
      <c r="L9" s="206">
        <v>374.59</v>
      </c>
      <c r="M9" s="206">
        <v>1.08</v>
      </c>
      <c r="N9" s="206">
        <v>1.39</v>
      </c>
      <c r="O9" s="206">
        <v>0</v>
      </c>
      <c r="P9" s="206">
        <v>1.62</v>
      </c>
      <c r="Q9" s="206">
        <v>4.78</v>
      </c>
      <c r="R9" s="206">
        <v>8</v>
      </c>
      <c r="S9" s="206">
        <v>4.0999999999999996</v>
      </c>
      <c r="T9" s="206">
        <v>1.41</v>
      </c>
      <c r="U9" s="206">
        <v>0.82</v>
      </c>
      <c r="V9" s="206">
        <v>5.57</v>
      </c>
      <c r="W9" s="206">
        <v>14.24</v>
      </c>
      <c r="X9" s="206">
        <v>20.55</v>
      </c>
      <c r="Y9" s="206">
        <v>0</v>
      </c>
      <c r="Z9" s="206">
        <v>44.03</v>
      </c>
      <c r="AA9" s="206">
        <v>20.94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12.13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7.33</v>
      </c>
      <c r="H10" s="206">
        <v>0</v>
      </c>
      <c r="I10" s="206">
        <v>26.41</v>
      </c>
      <c r="J10" s="206">
        <v>0.5</v>
      </c>
      <c r="K10" s="206">
        <v>4.5</v>
      </c>
      <c r="L10" s="206">
        <v>374.59</v>
      </c>
      <c r="M10" s="206">
        <v>1.08</v>
      </c>
      <c r="N10" s="206">
        <v>1.39</v>
      </c>
      <c r="O10" s="206">
        <v>0</v>
      </c>
      <c r="P10" s="206">
        <v>1.62</v>
      </c>
      <c r="Q10" s="206">
        <v>4.78</v>
      </c>
      <c r="R10" s="206">
        <v>8</v>
      </c>
      <c r="S10" s="206">
        <v>4.0999999999999996</v>
      </c>
      <c r="T10" s="206">
        <v>1.41</v>
      </c>
      <c r="U10" s="206">
        <v>0.82</v>
      </c>
      <c r="V10" s="206">
        <v>5.57</v>
      </c>
      <c r="W10" s="206">
        <v>14.24</v>
      </c>
      <c r="X10" s="206">
        <v>20.55</v>
      </c>
      <c r="Y10" s="206">
        <v>0</v>
      </c>
      <c r="Z10" s="206">
        <v>44.03</v>
      </c>
      <c r="AA10" s="206">
        <v>20.94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12.13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7.33</v>
      </c>
      <c r="H11" s="206">
        <v>0</v>
      </c>
      <c r="I11" s="206">
        <v>26.41</v>
      </c>
      <c r="J11" s="206">
        <v>0.5</v>
      </c>
      <c r="K11" s="206">
        <v>4.5</v>
      </c>
      <c r="L11" s="206">
        <v>374.59</v>
      </c>
      <c r="M11" s="206">
        <v>1.08</v>
      </c>
      <c r="N11" s="206">
        <v>1.39</v>
      </c>
      <c r="O11" s="206">
        <v>0</v>
      </c>
      <c r="P11" s="206">
        <v>1.62</v>
      </c>
      <c r="Q11" s="206">
        <v>4.78</v>
      </c>
      <c r="R11" s="206">
        <v>7.76</v>
      </c>
      <c r="S11" s="206">
        <v>4.0199999999999996</v>
      </c>
      <c r="T11" s="206">
        <v>1.41</v>
      </c>
      <c r="U11" s="206">
        <v>0.82</v>
      </c>
      <c r="V11" s="206">
        <v>5.57</v>
      </c>
      <c r="W11" s="206">
        <v>14.24</v>
      </c>
      <c r="X11" s="206">
        <v>20.55</v>
      </c>
      <c r="Y11" s="206">
        <v>0</v>
      </c>
      <c r="Z11" s="206">
        <v>44.03</v>
      </c>
      <c r="AA11" s="206">
        <v>20.94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12.13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7.33</v>
      </c>
      <c r="H12" s="206">
        <v>0</v>
      </c>
      <c r="I12" s="206">
        <v>26.41</v>
      </c>
      <c r="J12" s="206">
        <v>0.5</v>
      </c>
      <c r="K12" s="206">
        <v>4.5</v>
      </c>
      <c r="L12" s="206">
        <v>374.59</v>
      </c>
      <c r="M12" s="206">
        <v>1.08</v>
      </c>
      <c r="N12" s="206">
        <v>1.39</v>
      </c>
      <c r="O12" s="206">
        <v>0</v>
      </c>
      <c r="P12" s="206">
        <v>1.62</v>
      </c>
      <c r="Q12" s="206">
        <v>4.78</v>
      </c>
      <c r="R12" s="206">
        <v>7.76</v>
      </c>
      <c r="S12" s="206">
        <v>4.0199999999999996</v>
      </c>
      <c r="T12" s="206">
        <v>1.41</v>
      </c>
      <c r="U12" s="206">
        <v>0.82</v>
      </c>
      <c r="V12" s="206">
        <v>5.57</v>
      </c>
      <c r="W12" s="206">
        <v>14.24</v>
      </c>
      <c r="X12" s="206">
        <v>20.55</v>
      </c>
      <c r="Y12" s="206">
        <v>0</v>
      </c>
      <c r="Z12" s="206">
        <v>44.03</v>
      </c>
      <c r="AA12" s="206">
        <v>20.94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12.13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7.33</v>
      </c>
      <c r="H13" s="206">
        <v>0</v>
      </c>
      <c r="I13" s="206">
        <v>26.41</v>
      </c>
      <c r="J13" s="206">
        <v>0.5</v>
      </c>
      <c r="K13" s="206">
        <v>4.5</v>
      </c>
      <c r="L13" s="206">
        <v>374.59</v>
      </c>
      <c r="M13" s="206">
        <v>1.08</v>
      </c>
      <c r="N13" s="206">
        <v>1.39</v>
      </c>
      <c r="O13" s="206">
        <v>0</v>
      </c>
      <c r="P13" s="206">
        <v>1.62</v>
      </c>
      <c r="Q13" s="206">
        <v>4.78</v>
      </c>
      <c r="R13" s="206">
        <v>7.76</v>
      </c>
      <c r="S13" s="206">
        <v>4.0199999999999996</v>
      </c>
      <c r="T13" s="206">
        <v>1.41</v>
      </c>
      <c r="U13" s="206">
        <v>0.82</v>
      </c>
      <c r="V13" s="206">
        <v>5.57</v>
      </c>
      <c r="W13" s="206">
        <v>14.24</v>
      </c>
      <c r="X13" s="206">
        <v>20.55</v>
      </c>
      <c r="Y13" s="206">
        <v>0</v>
      </c>
      <c r="Z13" s="206">
        <v>44.03</v>
      </c>
      <c r="AA13" s="206">
        <v>20.94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12.13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7.33</v>
      </c>
      <c r="H14" s="206">
        <v>0</v>
      </c>
      <c r="I14" s="206">
        <v>26.41</v>
      </c>
      <c r="J14" s="206">
        <v>0.5</v>
      </c>
      <c r="K14" s="206">
        <v>4.5</v>
      </c>
      <c r="L14" s="206">
        <v>374.59</v>
      </c>
      <c r="M14" s="206">
        <v>1.08</v>
      </c>
      <c r="N14" s="206">
        <v>1.39</v>
      </c>
      <c r="O14" s="206">
        <v>0</v>
      </c>
      <c r="P14" s="206">
        <v>1.62</v>
      </c>
      <c r="Q14" s="206">
        <v>4.78</v>
      </c>
      <c r="R14" s="206">
        <v>7.76</v>
      </c>
      <c r="S14" s="206">
        <v>4.0199999999999996</v>
      </c>
      <c r="T14" s="206">
        <v>1.41</v>
      </c>
      <c r="U14" s="206">
        <v>0.82</v>
      </c>
      <c r="V14" s="206">
        <v>5.57</v>
      </c>
      <c r="W14" s="206">
        <v>14.24</v>
      </c>
      <c r="X14" s="206">
        <v>20.55</v>
      </c>
      <c r="Y14" s="206">
        <v>0</v>
      </c>
      <c r="Z14" s="206">
        <v>44.03</v>
      </c>
      <c r="AA14" s="206">
        <v>20.94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12.13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7.33</v>
      </c>
      <c r="H15" s="206">
        <v>0</v>
      </c>
      <c r="I15" s="206">
        <v>26.41</v>
      </c>
      <c r="J15" s="206">
        <v>0.5</v>
      </c>
      <c r="K15" s="206">
        <v>4.5</v>
      </c>
      <c r="L15" s="206">
        <v>374.59</v>
      </c>
      <c r="M15" s="206">
        <v>1.08</v>
      </c>
      <c r="N15" s="206">
        <v>1.39</v>
      </c>
      <c r="O15" s="206">
        <v>0</v>
      </c>
      <c r="P15" s="206">
        <v>1.62</v>
      </c>
      <c r="Q15" s="206">
        <v>4.78</v>
      </c>
      <c r="R15" s="206">
        <v>6.71</v>
      </c>
      <c r="S15" s="206">
        <v>4.0199999999999996</v>
      </c>
      <c r="T15" s="206">
        <v>1.41</v>
      </c>
      <c r="U15" s="206">
        <v>0.82</v>
      </c>
      <c r="V15" s="206">
        <v>5.57</v>
      </c>
      <c r="W15" s="206">
        <v>14.24</v>
      </c>
      <c r="X15" s="206">
        <v>20.55</v>
      </c>
      <c r="Y15" s="206">
        <v>0</v>
      </c>
      <c r="Z15" s="206">
        <v>44.03</v>
      </c>
      <c r="AA15" s="206">
        <v>20.94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12.13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7.33</v>
      </c>
      <c r="H16" s="206">
        <v>0</v>
      </c>
      <c r="I16" s="206">
        <v>26.41</v>
      </c>
      <c r="J16" s="206">
        <v>0.5</v>
      </c>
      <c r="K16" s="206">
        <v>4.5</v>
      </c>
      <c r="L16" s="206">
        <v>374.59</v>
      </c>
      <c r="M16" s="206">
        <v>1.08</v>
      </c>
      <c r="N16" s="206">
        <v>1.39</v>
      </c>
      <c r="O16" s="206">
        <v>0</v>
      </c>
      <c r="P16" s="206">
        <v>1.62</v>
      </c>
      <c r="Q16" s="206">
        <v>4.78</v>
      </c>
      <c r="R16" s="206">
        <v>6.71</v>
      </c>
      <c r="S16" s="206">
        <v>4.0199999999999996</v>
      </c>
      <c r="T16" s="206">
        <v>1.41</v>
      </c>
      <c r="U16" s="206">
        <v>0.82</v>
      </c>
      <c r="V16" s="206">
        <v>5.57</v>
      </c>
      <c r="W16" s="206">
        <v>14.24</v>
      </c>
      <c r="X16" s="206">
        <v>20.55</v>
      </c>
      <c r="Y16" s="206">
        <v>0</v>
      </c>
      <c r="Z16" s="206">
        <v>44.03</v>
      </c>
      <c r="AA16" s="206">
        <v>20.94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12.13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7.33</v>
      </c>
      <c r="H17" s="206">
        <v>0</v>
      </c>
      <c r="I17" s="206">
        <v>26.41</v>
      </c>
      <c r="J17" s="206">
        <v>0.5</v>
      </c>
      <c r="K17" s="206">
        <v>4.5</v>
      </c>
      <c r="L17" s="206">
        <v>374.59</v>
      </c>
      <c r="M17" s="206">
        <v>1.08</v>
      </c>
      <c r="N17" s="206">
        <v>1.39</v>
      </c>
      <c r="O17" s="206">
        <v>0</v>
      </c>
      <c r="P17" s="206">
        <v>1.62</v>
      </c>
      <c r="Q17" s="206">
        <v>4.78</v>
      </c>
      <c r="R17" s="206">
        <v>6.71</v>
      </c>
      <c r="S17" s="206">
        <v>4.0199999999999996</v>
      </c>
      <c r="T17" s="206">
        <v>1.41</v>
      </c>
      <c r="U17" s="206">
        <v>0.82</v>
      </c>
      <c r="V17" s="206">
        <v>5.57</v>
      </c>
      <c r="W17" s="206">
        <v>14.24</v>
      </c>
      <c r="X17" s="206">
        <v>20.55</v>
      </c>
      <c r="Y17" s="206">
        <v>0</v>
      </c>
      <c r="Z17" s="206">
        <v>44.03</v>
      </c>
      <c r="AA17" s="206">
        <v>20.94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12.13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7.33</v>
      </c>
      <c r="H18" s="206">
        <v>0</v>
      </c>
      <c r="I18" s="206">
        <v>26.41</v>
      </c>
      <c r="J18" s="206">
        <v>0.5</v>
      </c>
      <c r="K18" s="206">
        <v>4.5</v>
      </c>
      <c r="L18" s="206">
        <v>374.59</v>
      </c>
      <c r="M18" s="206">
        <v>1.08</v>
      </c>
      <c r="N18" s="206">
        <v>1.39</v>
      </c>
      <c r="O18" s="206">
        <v>0</v>
      </c>
      <c r="P18" s="206">
        <v>1.62</v>
      </c>
      <c r="Q18" s="206">
        <v>4.78</v>
      </c>
      <c r="R18" s="206">
        <v>6.71</v>
      </c>
      <c r="S18" s="206">
        <v>4.0199999999999996</v>
      </c>
      <c r="T18" s="206">
        <v>1.41</v>
      </c>
      <c r="U18" s="206">
        <v>0.82</v>
      </c>
      <c r="V18" s="206">
        <v>5.57</v>
      </c>
      <c r="W18" s="206">
        <v>14.24</v>
      </c>
      <c r="X18" s="206">
        <v>20.55</v>
      </c>
      <c r="Y18" s="206">
        <v>0</v>
      </c>
      <c r="Z18" s="206">
        <v>44.03</v>
      </c>
      <c r="AA18" s="206">
        <v>20.94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12.13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7.33</v>
      </c>
      <c r="H19" s="206">
        <v>0</v>
      </c>
      <c r="I19" s="206">
        <v>26.41</v>
      </c>
      <c r="J19" s="206">
        <v>0.5</v>
      </c>
      <c r="K19" s="206">
        <v>4.5</v>
      </c>
      <c r="L19" s="206">
        <v>374.59</v>
      </c>
      <c r="M19" s="206">
        <v>1.08</v>
      </c>
      <c r="N19" s="206">
        <v>1.39</v>
      </c>
      <c r="O19" s="206">
        <v>0</v>
      </c>
      <c r="P19" s="206">
        <v>1.62</v>
      </c>
      <c r="Q19" s="206">
        <v>4.78</v>
      </c>
      <c r="R19" s="206">
        <v>6.55</v>
      </c>
      <c r="S19" s="206">
        <v>4.0199999999999996</v>
      </c>
      <c r="T19" s="206">
        <v>1.41</v>
      </c>
      <c r="U19" s="206">
        <v>0.82</v>
      </c>
      <c r="V19" s="206">
        <v>5.57</v>
      </c>
      <c r="W19" s="206">
        <v>14.24</v>
      </c>
      <c r="X19" s="206">
        <v>20.55</v>
      </c>
      <c r="Y19" s="206">
        <v>0</v>
      </c>
      <c r="Z19" s="206">
        <v>44.03</v>
      </c>
      <c r="AA19" s="206">
        <v>20.94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12.13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7.33</v>
      </c>
      <c r="H20" s="206">
        <v>0</v>
      </c>
      <c r="I20" s="206">
        <v>26.41</v>
      </c>
      <c r="J20" s="206">
        <v>0.5</v>
      </c>
      <c r="K20" s="206">
        <v>4.5</v>
      </c>
      <c r="L20" s="206">
        <v>374.59</v>
      </c>
      <c r="M20" s="206">
        <v>1.08</v>
      </c>
      <c r="N20" s="206">
        <v>1.39</v>
      </c>
      <c r="O20" s="206">
        <v>0</v>
      </c>
      <c r="P20" s="206">
        <v>1.62</v>
      </c>
      <c r="Q20" s="206">
        <v>4.78</v>
      </c>
      <c r="R20" s="206">
        <v>7.3</v>
      </c>
      <c r="S20" s="206">
        <v>4.0199999999999996</v>
      </c>
      <c r="T20" s="206">
        <v>1.41</v>
      </c>
      <c r="U20" s="206">
        <v>0.82</v>
      </c>
      <c r="V20" s="206">
        <v>5.57</v>
      </c>
      <c r="W20" s="206">
        <v>14.24</v>
      </c>
      <c r="X20" s="206">
        <v>20.55</v>
      </c>
      <c r="Y20" s="206">
        <v>0</v>
      </c>
      <c r="Z20" s="206">
        <v>44.03</v>
      </c>
      <c r="AA20" s="206">
        <v>20.94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12.13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7.33</v>
      </c>
      <c r="H21" s="206">
        <v>0</v>
      </c>
      <c r="I21" s="206">
        <v>26.41</v>
      </c>
      <c r="J21" s="206">
        <v>0.5</v>
      </c>
      <c r="K21" s="206">
        <v>4.5</v>
      </c>
      <c r="L21" s="206">
        <v>374.59</v>
      </c>
      <c r="M21" s="206">
        <v>1.08</v>
      </c>
      <c r="N21" s="206">
        <v>1.39</v>
      </c>
      <c r="O21" s="206">
        <v>0</v>
      </c>
      <c r="P21" s="206">
        <v>1.62</v>
      </c>
      <c r="Q21" s="206">
        <v>4.78</v>
      </c>
      <c r="R21" s="206">
        <v>7.26</v>
      </c>
      <c r="S21" s="206">
        <v>4.0199999999999996</v>
      </c>
      <c r="T21" s="206">
        <v>1.41</v>
      </c>
      <c r="U21" s="206">
        <v>0.82</v>
      </c>
      <c r="V21" s="206">
        <v>5.57</v>
      </c>
      <c r="W21" s="206">
        <v>14.24</v>
      </c>
      <c r="X21" s="206">
        <v>20.55</v>
      </c>
      <c r="Y21" s="206">
        <v>0</v>
      </c>
      <c r="Z21" s="206">
        <v>44.03</v>
      </c>
      <c r="AA21" s="206">
        <v>20.94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12.13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7.33</v>
      </c>
      <c r="H22" s="206">
        <v>0</v>
      </c>
      <c r="I22" s="206">
        <v>26.41</v>
      </c>
      <c r="J22" s="206">
        <v>0.5</v>
      </c>
      <c r="K22" s="206">
        <v>4.5</v>
      </c>
      <c r="L22" s="206">
        <v>374.59</v>
      </c>
      <c r="M22" s="206">
        <v>1.08</v>
      </c>
      <c r="N22" s="206">
        <v>1.39</v>
      </c>
      <c r="O22" s="206">
        <v>0</v>
      </c>
      <c r="P22" s="206">
        <v>1.62</v>
      </c>
      <c r="Q22" s="206">
        <v>4.78</v>
      </c>
      <c r="R22" s="206">
        <v>7.26</v>
      </c>
      <c r="S22" s="206">
        <v>4.0199999999999996</v>
      </c>
      <c r="T22" s="206">
        <v>1.41</v>
      </c>
      <c r="U22" s="206">
        <v>0.82</v>
      </c>
      <c r="V22" s="206">
        <v>5.57</v>
      </c>
      <c r="W22" s="206">
        <v>14.24</v>
      </c>
      <c r="X22" s="206">
        <v>20.55</v>
      </c>
      <c r="Y22" s="206">
        <v>0</v>
      </c>
      <c r="Z22" s="206">
        <v>44.03</v>
      </c>
      <c r="AA22" s="206">
        <v>20.94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12.13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7.33</v>
      </c>
      <c r="H23" s="206">
        <v>0</v>
      </c>
      <c r="I23" s="206">
        <v>26.41</v>
      </c>
      <c r="J23" s="206">
        <v>0.5</v>
      </c>
      <c r="K23" s="206">
        <v>8.26</v>
      </c>
      <c r="L23" s="206">
        <v>374.59</v>
      </c>
      <c r="M23" s="206">
        <v>1.08</v>
      </c>
      <c r="N23" s="206">
        <v>1.39</v>
      </c>
      <c r="O23" s="206">
        <v>0</v>
      </c>
      <c r="P23" s="206">
        <v>1.62</v>
      </c>
      <c r="Q23" s="206">
        <v>4.78</v>
      </c>
      <c r="R23" s="206">
        <v>10.01</v>
      </c>
      <c r="S23" s="206">
        <v>5.9</v>
      </c>
      <c r="T23" s="206">
        <v>1.41</v>
      </c>
      <c r="U23" s="206">
        <v>0.82</v>
      </c>
      <c r="V23" s="206">
        <v>5.57</v>
      </c>
      <c r="W23" s="206">
        <v>14.24</v>
      </c>
      <c r="X23" s="206">
        <v>20.55</v>
      </c>
      <c r="Y23" s="206">
        <v>0</v>
      </c>
      <c r="Z23" s="206">
        <v>29.6</v>
      </c>
      <c r="AA23" s="206">
        <v>20.94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12.13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7.33</v>
      </c>
      <c r="H24" s="206">
        <v>0</v>
      </c>
      <c r="I24" s="206">
        <v>26.41</v>
      </c>
      <c r="J24" s="206">
        <v>0.5</v>
      </c>
      <c r="K24" s="206">
        <v>8.2799999999999994</v>
      </c>
      <c r="L24" s="206">
        <v>374.59</v>
      </c>
      <c r="M24" s="206">
        <v>1.08</v>
      </c>
      <c r="N24" s="206">
        <v>1.39</v>
      </c>
      <c r="O24" s="206">
        <v>0</v>
      </c>
      <c r="P24" s="206">
        <v>1.66</v>
      </c>
      <c r="Q24" s="206">
        <v>4.78</v>
      </c>
      <c r="R24" s="206">
        <v>10.119999999999999</v>
      </c>
      <c r="S24" s="206">
        <v>6.16</v>
      </c>
      <c r="T24" s="206">
        <v>1.41</v>
      </c>
      <c r="U24" s="206">
        <v>0.82</v>
      </c>
      <c r="V24" s="206">
        <v>5.57</v>
      </c>
      <c r="W24" s="206">
        <v>14.24</v>
      </c>
      <c r="X24" s="206">
        <v>20.55</v>
      </c>
      <c r="Y24" s="206">
        <v>0</v>
      </c>
      <c r="Z24" s="206">
        <v>29.6</v>
      </c>
      <c r="AA24" s="206">
        <v>20.94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12.13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7.33</v>
      </c>
      <c r="H25" s="206">
        <v>0</v>
      </c>
      <c r="I25" s="206">
        <v>26.41</v>
      </c>
      <c r="J25" s="206">
        <v>0.5</v>
      </c>
      <c r="K25" s="206">
        <v>0.36</v>
      </c>
      <c r="L25" s="206">
        <v>299.57</v>
      </c>
      <c r="M25" s="206">
        <v>1.08</v>
      </c>
      <c r="N25" s="206">
        <v>1.39</v>
      </c>
      <c r="O25" s="206">
        <v>0</v>
      </c>
      <c r="P25" s="206">
        <v>1.62</v>
      </c>
      <c r="Q25" s="206">
        <v>4.78</v>
      </c>
      <c r="R25" s="206">
        <v>0.5</v>
      </c>
      <c r="S25" s="206">
        <v>0.31</v>
      </c>
      <c r="T25" s="206">
        <v>1.41</v>
      </c>
      <c r="U25" s="206">
        <v>0.82</v>
      </c>
      <c r="V25" s="206">
        <v>0.77</v>
      </c>
      <c r="W25" s="206">
        <v>0.32</v>
      </c>
      <c r="X25" s="206">
        <v>1.1499999999999999</v>
      </c>
      <c r="Y25" s="206">
        <v>0</v>
      </c>
      <c r="Z25" s="206">
        <v>13.99</v>
      </c>
      <c r="AA25" s="206">
        <v>7.04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12.13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7.33</v>
      </c>
      <c r="H26" s="206">
        <v>0</v>
      </c>
      <c r="I26" s="206">
        <v>26.91</v>
      </c>
      <c r="J26" s="206">
        <v>0.5</v>
      </c>
      <c r="K26" s="206">
        <v>1.03</v>
      </c>
      <c r="L26" s="206">
        <v>208.2</v>
      </c>
      <c r="M26" s="206">
        <v>1.08</v>
      </c>
      <c r="N26" s="206">
        <v>1.39</v>
      </c>
      <c r="O26" s="206">
        <v>0</v>
      </c>
      <c r="P26" s="206">
        <v>1.62</v>
      </c>
      <c r="Q26" s="206">
        <v>0.25</v>
      </c>
      <c r="R26" s="206">
        <v>0.5</v>
      </c>
      <c r="S26" s="206">
        <v>0.31</v>
      </c>
      <c r="T26" s="206">
        <v>1.41</v>
      </c>
      <c r="U26" s="206">
        <v>0.82</v>
      </c>
      <c r="V26" s="206">
        <v>2.8</v>
      </c>
      <c r="W26" s="206">
        <v>0.53</v>
      </c>
      <c r="X26" s="206">
        <v>1.1499999999999999</v>
      </c>
      <c r="Y26" s="206">
        <v>0</v>
      </c>
      <c r="Z26" s="206">
        <v>2.97</v>
      </c>
      <c r="AA26" s="206">
        <v>1.06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1.61</v>
      </c>
      <c r="E27" s="206">
        <v>0</v>
      </c>
      <c r="F27" s="206">
        <v>0</v>
      </c>
      <c r="G27" s="206">
        <v>5.65</v>
      </c>
      <c r="H27" s="206">
        <v>0</v>
      </c>
      <c r="I27" s="206">
        <v>23.38</v>
      </c>
      <c r="J27" s="206">
        <v>1.68</v>
      </c>
      <c r="K27" s="206">
        <v>1.04</v>
      </c>
      <c r="L27" s="206">
        <v>208.2</v>
      </c>
      <c r="M27" s="206">
        <v>1.08</v>
      </c>
      <c r="N27" s="206">
        <v>1.39</v>
      </c>
      <c r="O27" s="206">
        <v>0</v>
      </c>
      <c r="P27" s="206">
        <v>1.62</v>
      </c>
      <c r="Q27" s="206">
        <v>0.26</v>
      </c>
      <c r="R27" s="206">
        <v>0.5</v>
      </c>
      <c r="S27" s="206">
        <v>0.31</v>
      </c>
      <c r="T27" s="206">
        <v>1.41</v>
      </c>
      <c r="U27" s="206">
        <v>0.82</v>
      </c>
      <c r="V27" s="206">
        <v>2.89</v>
      </c>
      <c r="W27" s="206">
        <v>0.53</v>
      </c>
      <c r="X27" s="206">
        <v>1.1499999999999999</v>
      </c>
      <c r="Y27" s="206">
        <v>0</v>
      </c>
      <c r="Z27" s="206">
        <v>2.97</v>
      </c>
      <c r="AA27" s="206">
        <v>1.06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1.61</v>
      </c>
      <c r="E28" s="206">
        <v>0</v>
      </c>
      <c r="F28" s="206">
        <v>0</v>
      </c>
      <c r="G28" s="206">
        <v>7.28</v>
      </c>
      <c r="H28" s="206">
        <v>0</v>
      </c>
      <c r="I28" s="206">
        <v>19.34</v>
      </c>
      <c r="J28" s="206">
        <v>1.68</v>
      </c>
      <c r="K28" s="206">
        <v>0.36</v>
      </c>
      <c r="L28" s="206">
        <v>208.2</v>
      </c>
      <c r="M28" s="206">
        <v>1.08</v>
      </c>
      <c r="N28" s="206">
        <v>1.39</v>
      </c>
      <c r="O28" s="206">
        <v>0</v>
      </c>
      <c r="P28" s="206">
        <v>1.62</v>
      </c>
      <c r="Q28" s="206">
        <v>0.25</v>
      </c>
      <c r="R28" s="206">
        <v>0.5</v>
      </c>
      <c r="S28" s="206">
        <v>0.31</v>
      </c>
      <c r="T28" s="206">
        <v>1.41</v>
      </c>
      <c r="U28" s="206">
        <v>0.82</v>
      </c>
      <c r="V28" s="206">
        <v>2.89</v>
      </c>
      <c r="W28" s="206">
        <v>0.53</v>
      </c>
      <c r="X28" s="206">
        <v>1.1499999999999999</v>
      </c>
      <c r="Y28" s="206">
        <v>0</v>
      </c>
      <c r="Z28" s="206">
        <v>2.97</v>
      </c>
      <c r="AA28" s="206">
        <v>1.06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1.61</v>
      </c>
      <c r="E29" s="206">
        <v>0</v>
      </c>
      <c r="F29" s="206">
        <v>0</v>
      </c>
      <c r="G29" s="206">
        <v>10</v>
      </c>
      <c r="H29" s="206">
        <v>0</v>
      </c>
      <c r="I29" s="206">
        <v>15.3</v>
      </c>
      <c r="J29" s="206">
        <v>1.68</v>
      </c>
      <c r="K29" s="206">
        <v>0.36</v>
      </c>
      <c r="L29" s="206">
        <v>208.2</v>
      </c>
      <c r="M29" s="206">
        <v>1.08</v>
      </c>
      <c r="N29" s="206">
        <v>1.39</v>
      </c>
      <c r="O29" s="206">
        <v>0</v>
      </c>
      <c r="P29" s="206">
        <v>1.62</v>
      </c>
      <c r="Q29" s="206">
        <v>3.42</v>
      </c>
      <c r="R29" s="206">
        <v>0.5</v>
      </c>
      <c r="S29" s="206">
        <v>0.31</v>
      </c>
      <c r="T29" s="206">
        <v>1.41</v>
      </c>
      <c r="U29" s="206">
        <v>0.82</v>
      </c>
      <c r="V29" s="206">
        <v>2.89</v>
      </c>
      <c r="W29" s="206">
        <v>0.53</v>
      </c>
      <c r="X29" s="206">
        <v>1.1499999999999999</v>
      </c>
      <c r="Y29" s="206">
        <v>0</v>
      </c>
      <c r="Z29" s="206">
        <v>2.97</v>
      </c>
      <c r="AA29" s="206">
        <v>1.06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1.61</v>
      </c>
      <c r="E30" s="206">
        <v>0</v>
      </c>
      <c r="F30" s="206">
        <v>0</v>
      </c>
      <c r="G30" s="206">
        <v>13.33</v>
      </c>
      <c r="H30" s="206">
        <v>0</v>
      </c>
      <c r="I30" s="206">
        <v>11.61</v>
      </c>
      <c r="J30" s="206">
        <v>1.68</v>
      </c>
      <c r="K30" s="206">
        <v>0.36</v>
      </c>
      <c r="L30" s="206">
        <v>208.2</v>
      </c>
      <c r="M30" s="206">
        <v>1.08</v>
      </c>
      <c r="N30" s="206">
        <v>1.39</v>
      </c>
      <c r="O30" s="206">
        <v>0</v>
      </c>
      <c r="P30" s="206">
        <v>1.62</v>
      </c>
      <c r="Q30" s="206">
        <v>3.42</v>
      </c>
      <c r="R30" s="206">
        <v>0.5</v>
      </c>
      <c r="S30" s="206">
        <v>0.31</v>
      </c>
      <c r="T30" s="206">
        <v>1.41</v>
      </c>
      <c r="U30" s="206">
        <v>0.82</v>
      </c>
      <c r="V30" s="206">
        <v>2.89</v>
      </c>
      <c r="W30" s="206">
        <v>0.53</v>
      </c>
      <c r="X30" s="206">
        <v>1.1499999999999999</v>
      </c>
      <c r="Y30" s="206">
        <v>0</v>
      </c>
      <c r="Z30" s="206">
        <v>2.97</v>
      </c>
      <c r="AA30" s="206">
        <v>1.06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1.61</v>
      </c>
      <c r="E31" s="206">
        <v>0</v>
      </c>
      <c r="F31" s="206">
        <v>0</v>
      </c>
      <c r="G31" s="206">
        <v>13.33</v>
      </c>
      <c r="H31" s="206">
        <v>0</v>
      </c>
      <c r="I31" s="206">
        <v>11.61</v>
      </c>
      <c r="J31" s="206">
        <v>1.68</v>
      </c>
      <c r="K31" s="206">
        <v>0.36</v>
      </c>
      <c r="L31" s="206">
        <v>208.2</v>
      </c>
      <c r="M31" s="206">
        <v>1.08</v>
      </c>
      <c r="N31" s="206">
        <v>1.39</v>
      </c>
      <c r="O31" s="206">
        <v>0</v>
      </c>
      <c r="P31" s="206">
        <v>1.62</v>
      </c>
      <c r="Q31" s="206">
        <v>3.42</v>
      </c>
      <c r="R31" s="206">
        <v>0.5</v>
      </c>
      <c r="S31" s="206">
        <v>0.31</v>
      </c>
      <c r="T31" s="206">
        <v>1.41</v>
      </c>
      <c r="U31" s="206">
        <v>0.82</v>
      </c>
      <c r="V31" s="206">
        <v>2.89</v>
      </c>
      <c r="W31" s="206">
        <v>0.53</v>
      </c>
      <c r="X31" s="206">
        <v>1.1499999999999999</v>
      </c>
      <c r="Y31" s="206">
        <v>0</v>
      </c>
      <c r="Z31" s="206">
        <v>2.97</v>
      </c>
      <c r="AA31" s="206">
        <v>1.06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1.61</v>
      </c>
      <c r="E32" s="206">
        <v>0</v>
      </c>
      <c r="F32" s="206">
        <v>0</v>
      </c>
      <c r="G32" s="206">
        <v>13.33</v>
      </c>
      <c r="H32" s="206">
        <v>0</v>
      </c>
      <c r="I32" s="206">
        <v>11.61</v>
      </c>
      <c r="J32" s="206">
        <v>1.68</v>
      </c>
      <c r="K32" s="206">
        <v>0.36</v>
      </c>
      <c r="L32" s="206">
        <v>208.2</v>
      </c>
      <c r="M32" s="206">
        <v>1.08</v>
      </c>
      <c r="N32" s="206">
        <v>1.39</v>
      </c>
      <c r="O32" s="206">
        <v>0</v>
      </c>
      <c r="P32" s="206">
        <v>1.62</v>
      </c>
      <c r="Q32" s="206">
        <v>3.42</v>
      </c>
      <c r="R32" s="206">
        <v>0.5</v>
      </c>
      <c r="S32" s="206">
        <v>0.31</v>
      </c>
      <c r="T32" s="206">
        <v>1.41</v>
      </c>
      <c r="U32" s="206">
        <v>0.82</v>
      </c>
      <c r="V32" s="206">
        <v>2.89</v>
      </c>
      <c r="W32" s="206">
        <v>0.53</v>
      </c>
      <c r="X32" s="206">
        <v>1.1499999999999999</v>
      </c>
      <c r="Y32" s="206">
        <v>0</v>
      </c>
      <c r="Z32" s="206">
        <v>2.97</v>
      </c>
      <c r="AA32" s="206">
        <v>1.06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1.61</v>
      </c>
      <c r="E33" s="206">
        <v>0</v>
      </c>
      <c r="F33" s="206">
        <v>0</v>
      </c>
      <c r="G33" s="206">
        <v>0</v>
      </c>
      <c r="H33" s="206">
        <v>0</v>
      </c>
      <c r="I33" s="206">
        <v>11.61</v>
      </c>
      <c r="J33" s="206">
        <v>1.68</v>
      </c>
      <c r="K33" s="206">
        <v>0.36</v>
      </c>
      <c r="L33" s="206">
        <v>208.2</v>
      </c>
      <c r="M33" s="206">
        <v>1.08</v>
      </c>
      <c r="N33" s="206">
        <v>1.39</v>
      </c>
      <c r="O33" s="206">
        <v>0</v>
      </c>
      <c r="P33" s="206">
        <v>1.62</v>
      </c>
      <c r="Q33" s="206">
        <v>3.42</v>
      </c>
      <c r="R33" s="206">
        <v>0.5</v>
      </c>
      <c r="S33" s="206">
        <v>0.31</v>
      </c>
      <c r="T33" s="206">
        <v>1.41</v>
      </c>
      <c r="U33" s="206">
        <v>0.82</v>
      </c>
      <c r="V33" s="206">
        <v>2.89</v>
      </c>
      <c r="W33" s="206">
        <v>0.56000000000000005</v>
      </c>
      <c r="X33" s="206">
        <v>1.1499999999999999</v>
      </c>
      <c r="Y33" s="206">
        <v>0</v>
      </c>
      <c r="Z33" s="206">
        <v>2.97</v>
      </c>
      <c r="AA33" s="206">
        <v>1.06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1.61</v>
      </c>
      <c r="E34" s="206">
        <v>0</v>
      </c>
      <c r="F34" s="206">
        <v>0</v>
      </c>
      <c r="G34" s="206">
        <v>0</v>
      </c>
      <c r="H34" s="206">
        <v>0</v>
      </c>
      <c r="I34" s="206">
        <v>11.61</v>
      </c>
      <c r="J34" s="206">
        <v>1.68</v>
      </c>
      <c r="K34" s="206">
        <v>0.36</v>
      </c>
      <c r="L34" s="206">
        <v>208.2</v>
      </c>
      <c r="M34" s="206">
        <v>1.08</v>
      </c>
      <c r="N34" s="206">
        <v>1.39</v>
      </c>
      <c r="O34" s="206">
        <v>0</v>
      </c>
      <c r="P34" s="206">
        <v>1.62</v>
      </c>
      <c r="Q34" s="206">
        <v>3.42</v>
      </c>
      <c r="R34" s="206">
        <v>0.5</v>
      </c>
      <c r="S34" s="206">
        <v>0.31</v>
      </c>
      <c r="T34" s="206">
        <v>1.41</v>
      </c>
      <c r="U34" s="206">
        <v>0.82</v>
      </c>
      <c r="V34" s="206">
        <v>2.89</v>
      </c>
      <c r="W34" s="206">
        <v>0.54</v>
      </c>
      <c r="X34" s="206">
        <v>1.1499999999999999</v>
      </c>
      <c r="Y34" s="206">
        <v>0</v>
      </c>
      <c r="Z34" s="206">
        <v>2.97</v>
      </c>
      <c r="AA34" s="206">
        <v>1.06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1.61</v>
      </c>
      <c r="E35" s="206">
        <v>0</v>
      </c>
      <c r="F35" s="206">
        <v>0</v>
      </c>
      <c r="G35" s="206">
        <v>0</v>
      </c>
      <c r="H35" s="206">
        <v>0</v>
      </c>
      <c r="I35" s="206">
        <v>11.27</v>
      </c>
      <c r="J35" s="206">
        <v>1.68</v>
      </c>
      <c r="K35" s="206">
        <v>0.36</v>
      </c>
      <c r="L35" s="206">
        <v>208.2</v>
      </c>
      <c r="M35" s="206">
        <v>1.08</v>
      </c>
      <c r="N35" s="206">
        <v>1.39</v>
      </c>
      <c r="O35" s="206">
        <v>0</v>
      </c>
      <c r="P35" s="206">
        <v>1.62</v>
      </c>
      <c r="Q35" s="206">
        <v>0.25</v>
      </c>
      <c r="R35" s="206">
        <v>0.5</v>
      </c>
      <c r="S35" s="206">
        <v>0.31</v>
      </c>
      <c r="T35" s="206">
        <v>1.41</v>
      </c>
      <c r="U35" s="206">
        <v>0.82</v>
      </c>
      <c r="V35" s="206">
        <v>2.89</v>
      </c>
      <c r="W35" s="206">
        <v>0.54</v>
      </c>
      <c r="X35" s="206">
        <v>1.1499999999999999</v>
      </c>
      <c r="Y35" s="206">
        <v>0</v>
      </c>
      <c r="Z35" s="206">
        <v>2.97</v>
      </c>
      <c r="AA35" s="206">
        <v>1.06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1.61</v>
      </c>
      <c r="E36" s="206">
        <v>0</v>
      </c>
      <c r="F36" s="206">
        <v>0</v>
      </c>
      <c r="G36" s="206">
        <v>0</v>
      </c>
      <c r="H36" s="206">
        <v>0</v>
      </c>
      <c r="I36" s="206">
        <v>11.27</v>
      </c>
      <c r="J36" s="206">
        <v>1.68</v>
      </c>
      <c r="K36" s="206">
        <v>0.36</v>
      </c>
      <c r="L36" s="206">
        <v>208.2</v>
      </c>
      <c r="M36" s="206">
        <v>1.08</v>
      </c>
      <c r="N36" s="206">
        <v>1.39</v>
      </c>
      <c r="O36" s="206">
        <v>0</v>
      </c>
      <c r="P36" s="206">
        <v>1.62</v>
      </c>
      <c r="Q36" s="206">
        <v>0.25</v>
      </c>
      <c r="R36" s="206">
        <v>0.5</v>
      </c>
      <c r="S36" s="206">
        <v>0.31</v>
      </c>
      <c r="T36" s="206">
        <v>1.41</v>
      </c>
      <c r="U36" s="206">
        <v>0.82</v>
      </c>
      <c r="V36" s="206">
        <v>2.89</v>
      </c>
      <c r="W36" s="206">
        <v>0.54</v>
      </c>
      <c r="X36" s="206">
        <v>1.1499999999999999</v>
      </c>
      <c r="Y36" s="206">
        <v>0</v>
      </c>
      <c r="Z36" s="206">
        <v>2.97</v>
      </c>
      <c r="AA36" s="206">
        <v>1.06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1.61</v>
      </c>
      <c r="E37" s="206">
        <v>0</v>
      </c>
      <c r="F37" s="206">
        <v>0</v>
      </c>
      <c r="G37" s="206">
        <v>0</v>
      </c>
      <c r="H37" s="206">
        <v>0</v>
      </c>
      <c r="I37" s="206">
        <v>11.27</v>
      </c>
      <c r="J37" s="206">
        <v>1.68</v>
      </c>
      <c r="K37" s="206">
        <v>0.36</v>
      </c>
      <c r="L37" s="206">
        <v>208.2</v>
      </c>
      <c r="M37" s="206">
        <v>1.08</v>
      </c>
      <c r="N37" s="206">
        <v>1.39</v>
      </c>
      <c r="O37" s="206">
        <v>0</v>
      </c>
      <c r="P37" s="206">
        <v>1.62</v>
      </c>
      <c r="Q37" s="206">
        <v>0.25</v>
      </c>
      <c r="R37" s="206">
        <v>0.5</v>
      </c>
      <c r="S37" s="206">
        <v>0.31</v>
      </c>
      <c r="T37" s="206">
        <v>1.41</v>
      </c>
      <c r="U37" s="206">
        <v>0.82</v>
      </c>
      <c r="V37" s="206">
        <v>2.89</v>
      </c>
      <c r="W37" s="206">
        <v>0.54</v>
      </c>
      <c r="X37" s="206">
        <v>1.1499999999999999</v>
      </c>
      <c r="Y37" s="206">
        <v>0</v>
      </c>
      <c r="Z37" s="206">
        <v>2.97</v>
      </c>
      <c r="AA37" s="206">
        <v>1.06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1.61</v>
      </c>
      <c r="E38" s="206">
        <v>0</v>
      </c>
      <c r="F38" s="206">
        <v>0</v>
      </c>
      <c r="G38" s="206">
        <v>0</v>
      </c>
      <c r="H38" s="206">
        <v>0</v>
      </c>
      <c r="I38" s="206">
        <v>11.27</v>
      </c>
      <c r="J38" s="206">
        <v>1.68</v>
      </c>
      <c r="K38" s="206">
        <v>0.36</v>
      </c>
      <c r="L38" s="206">
        <v>208.2</v>
      </c>
      <c r="M38" s="206">
        <v>1.08</v>
      </c>
      <c r="N38" s="206">
        <v>1.39</v>
      </c>
      <c r="O38" s="206">
        <v>0</v>
      </c>
      <c r="P38" s="206">
        <v>1.62</v>
      </c>
      <c r="Q38" s="206">
        <v>0.25</v>
      </c>
      <c r="R38" s="206">
        <v>0.5</v>
      </c>
      <c r="S38" s="206">
        <v>0.31</v>
      </c>
      <c r="T38" s="206">
        <v>1.41</v>
      </c>
      <c r="U38" s="206">
        <v>0.82</v>
      </c>
      <c r="V38" s="206">
        <v>2.89</v>
      </c>
      <c r="W38" s="206">
        <v>0.54</v>
      </c>
      <c r="X38" s="206">
        <v>1.1499999999999999</v>
      </c>
      <c r="Y38" s="206">
        <v>0</v>
      </c>
      <c r="Z38" s="206">
        <v>2.97</v>
      </c>
      <c r="AA38" s="206">
        <v>1.06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1.61</v>
      </c>
      <c r="E39" s="206">
        <v>0</v>
      </c>
      <c r="F39" s="206">
        <v>0</v>
      </c>
      <c r="G39" s="206">
        <v>0</v>
      </c>
      <c r="H39" s="206">
        <v>0</v>
      </c>
      <c r="I39" s="206">
        <v>11.27</v>
      </c>
      <c r="J39" s="206">
        <v>1.68</v>
      </c>
      <c r="K39" s="206">
        <v>0.36</v>
      </c>
      <c r="L39" s="206">
        <v>208.2</v>
      </c>
      <c r="M39" s="206">
        <v>1.08</v>
      </c>
      <c r="N39" s="206">
        <v>1.39</v>
      </c>
      <c r="O39" s="206">
        <v>0</v>
      </c>
      <c r="P39" s="206">
        <v>1.62</v>
      </c>
      <c r="Q39" s="206">
        <v>0.25</v>
      </c>
      <c r="R39" s="206">
        <v>0.5</v>
      </c>
      <c r="S39" s="206">
        <v>0.31</v>
      </c>
      <c r="T39" s="206">
        <v>1.41</v>
      </c>
      <c r="U39" s="206">
        <v>0.82</v>
      </c>
      <c r="V39" s="206">
        <v>2.89</v>
      </c>
      <c r="W39" s="206">
        <v>0.54</v>
      </c>
      <c r="X39" s="206">
        <v>1.1499999999999999</v>
      </c>
      <c r="Y39" s="206">
        <v>0</v>
      </c>
      <c r="Z39" s="206">
        <v>2.97</v>
      </c>
      <c r="AA39" s="206">
        <v>1.06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1.61</v>
      </c>
      <c r="E40" s="206">
        <v>0</v>
      </c>
      <c r="F40" s="206">
        <v>0</v>
      </c>
      <c r="G40" s="206">
        <v>0</v>
      </c>
      <c r="H40" s="206">
        <v>0</v>
      </c>
      <c r="I40" s="206">
        <v>11.27</v>
      </c>
      <c r="J40" s="206">
        <v>1.68</v>
      </c>
      <c r="K40" s="206">
        <v>0.36</v>
      </c>
      <c r="L40" s="206">
        <v>208.2</v>
      </c>
      <c r="M40" s="206">
        <v>1.08</v>
      </c>
      <c r="N40" s="206">
        <v>1.39</v>
      </c>
      <c r="O40" s="206">
        <v>0</v>
      </c>
      <c r="P40" s="206">
        <v>1.62</v>
      </c>
      <c r="Q40" s="206">
        <v>0.25</v>
      </c>
      <c r="R40" s="206">
        <v>0.5</v>
      </c>
      <c r="S40" s="206">
        <v>0.31</v>
      </c>
      <c r="T40" s="206">
        <v>1.41</v>
      </c>
      <c r="U40" s="206">
        <v>0.82</v>
      </c>
      <c r="V40" s="206">
        <v>2.89</v>
      </c>
      <c r="W40" s="206">
        <v>0.54</v>
      </c>
      <c r="X40" s="206">
        <v>1.1499999999999999</v>
      </c>
      <c r="Y40" s="206">
        <v>0</v>
      </c>
      <c r="Z40" s="206">
        <v>2.97</v>
      </c>
      <c r="AA40" s="206">
        <v>1.06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1.61</v>
      </c>
      <c r="E41" s="206">
        <v>0</v>
      </c>
      <c r="F41" s="206">
        <v>0</v>
      </c>
      <c r="G41" s="206">
        <v>0</v>
      </c>
      <c r="H41" s="206">
        <v>0</v>
      </c>
      <c r="I41" s="206">
        <v>11.27</v>
      </c>
      <c r="J41" s="206">
        <v>1.68</v>
      </c>
      <c r="K41" s="206">
        <v>0.36</v>
      </c>
      <c r="L41" s="206">
        <v>208.2</v>
      </c>
      <c r="M41" s="206">
        <v>1.08</v>
      </c>
      <c r="N41" s="206">
        <v>1.39</v>
      </c>
      <c r="O41" s="206">
        <v>0</v>
      </c>
      <c r="P41" s="206">
        <v>1.62</v>
      </c>
      <c r="Q41" s="206">
        <v>3.42</v>
      </c>
      <c r="R41" s="206">
        <v>0.5</v>
      </c>
      <c r="S41" s="206">
        <v>0.31</v>
      </c>
      <c r="T41" s="206">
        <v>1.41</v>
      </c>
      <c r="U41" s="206">
        <v>0.82</v>
      </c>
      <c r="V41" s="206">
        <v>2.89</v>
      </c>
      <c r="W41" s="206">
        <v>0.54</v>
      </c>
      <c r="X41" s="206">
        <v>1.1499999999999999</v>
      </c>
      <c r="Y41" s="206">
        <v>0</v>
      </c>
      <c r="Z41" s="206">
        <v>2.97</v>
      </c>
      <c r="AA41" s="206">
        <v>1.06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1.61</v>
      </c>
      <c r="E42" s="206">
        <v>0</v>
      </c>
      <c r="F42" s="206">
        <v>0</v>
      </c>
      <c r="G42" s="206">
        <v>0</v>
      </c>
      <c r="H42" s="206">
        <v>0</v>
      </c>
      <c r="I42" s="206">
        <v>11.27</v>
      </c>
      <c r="J42" s="206">
        <v>1.68</v>
      </c>
      <c r="K42" s="206">
        <v>0.36</v>
      </c>
      <c r="L42" s="206">
        <v>208.2</v>
      </c>
      <c r="M42" s="206">
        <v>1.08</v>
      </c>
      <c r="N42" s="206">
        <v>1.39</v>
      </c>
      <c r="O42" s="206">
        <v>0</v>
      </c>
      <c r="P42" s="206">
        <v>1.62</v>
      </c>
      <c r="Q42" s="206">
        <v>3.42</v>
      </c>
      <c r="R42" s="206">
        <v>0.5</v>
      </c>
      <c r="S42" s="206">
        <v>0.31</v>
      </c>
      <c r="T42" s="206">
        <v>1.41</v>
      </c>
      <c r="U42" s="206">
        <v>0.82</v>
      </c>
      <c r="V42" s="206">
        <v>2.89</v>
      </c>
      <c r="W42" s="206">
        <v>0.54</v>
      </c>
      <c r="X42" s="206">
        <v>1.1499999999999999</v>
      </c>
      <c r="Y42" s="206">
        <v>0</v>
      </c>
      <c r="Z42" s="206">
        <v>2.97</v>
      </c>
      <c r="AA42" s="206">
        <v>1.06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26.07</v>
      </c>
      <c r="J43" s="206">
        <v>0.5</v>
      </c>
      <c r="K43" s="206">
        <v>0.36</v>
      </c>
      <c r="L43" s="206">
        <v>208.2</v>
      </c>
      <c r="M43" s="206">
        <v>1.08</v>
      </c>
      <c r="N43" s="206">
        <v>1.39</v>
      </c>
      <c r="O43" s="206">
        <v>0</v>
      </c>
      <c r="P43" s="206">
        <v>1.62</v>
      </c>
      <c r="Q43" s="206">
        <v>0.26</v>
      </c>
      <c r="R43" s="206">
        <v>0.5</v>
      </c>
      <c r="S43" s="206">
        <v>0.31</v>
      </c>
      <c r="T43" s="206">
        <v>1.41</v>
      </c>
      <c r="U43" s="206">
        <v>0.82</v>
      </c>
      <c r="V43" s="206">
        <v>2.89</v>
      </c>
      <c r="W43" s="206">
        <v>0.54</v>
      </c>
      <c r="X43" s="206">
        <v>1.1499999999999999</v>
      </c>
      <c r="Y43" s="206">
        <v>0</v>
      </c>
      <c r="Z43" s="206">
        <v>2.97</v>
      </c>
      <c r="AA43" s="206">
        <v>1.06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26.07</v>
      </c>
      <c r="J44" s="206">
        <v>0.5</v>
      </c>
      <c r="K44" s="206">
        <v>0.36</v>
      </c>
      <c r="L44" s="206">
        <v>208.2</v>
      </c>
      <c r="M44" s="206">
        <v>1.08</v>
      </c>
      <c r="N44" s="206">
        <v>1.39</v>
      </c>
      <c r="O44" s="206">
        <v>0</v>
      </c>
      <c r="P44" s="206">
        <v>1.62</v>
      </c>
      <c r="Q44" s="206">
        <v>0.25</v>
      </c>
      <c r="R44" s="206">
        <v>0.5</v>
      </c>
      <c r="S44" s="206">
        <v>0.31</v>
      </c>
      <c r="T44" s="206">
        <v>1.41</v>
      </c>
      <c r="U44" s="206">
        <v>0.82</v>
      </c>
      <c r="V44" s="206">
        <v>2.89</v>
      </c>
      <c r="W44" s="206">
        <v>0.54</v>
      </c>
      <c r="X44" s="206">
        <v>1.1499999999999999</v>
      </c>
      <c r="Y44" s="206">
        <v>0</v>
      </c>
      <c r="Z44" s="206">
        <v>2.97</v>
      </c>
      <c r="AA44" s="206">
        <v>1.06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26.07</v>
      </c>
      <c r="J45" s="206">
        <v>0.5</v>
      </c>
      <c r="K45" s="206">
        <v>0.36</v>
      </c>
      <c r="L45" s="206">
        <v>208.2</v>
      </c>
      <c r="M45" s="206">
        <v>1.08</v>
      </c>
      <c r="N45" s="206">
        <v>1.39</v>
      </c>
      <c r="O45" s="206">
        <v>0</v>
      </c>
      <c r="P45" s="206">
        <v>1.62</v>
      </c>
      <c r="Q45" s="206">
        <v>0.25</v>
      </c>
      <c r="R45" s="206">
        <v>0.5</v>
      </c>
      <c r="S45" s="206">
        <v>0.31</v>
      </c>
      <c r="T45" s="206">
        <v>1.41</v>
      </c>
      <c r="U45" s="206">
        <v>0.82</v>
      </c>
      <c r="V45" s="206">
        <v>2.89</v>
      </c>
      <c r="W45" s="206">
        <v>0.54</v>
      </c>
      <c r="X45" s="206">
        <v>1.1499999999999999</v>
      </c>
      <c r="Y45" s="206">
        <v>0</v>
      </c>
      <c r="Z45" s="206">
        <v>2.97</v>
      </c>
      <c r="AA45" s="206">
        <v>1.06</v>
      </c>
      <c r="AB45" s="206">
        <v>0</v>
      </c>
      <c r="AC45" s="206">
        <v>16.32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26.07</v>
      </c>
      <c r="J46" s="206">
        <v>0.5</v>
      </c>
      <c r="K46" s="206">
        <v>0.36</v>
      </c>
      <c r="L46" s="206">
        <v>208.2</v>
      </c>
      <c r="M46" s="206">
        <v>1.08</v>
      </c>
      <c r="N46" s="206">
        <v>1.39</v>
      </c>
      <c r="O46" s="206">
        <v>0</v>
      </c>
      <c r="P46" s="206">
        <v>1.62</v>
      </c>
      <c r="Q46" s="206">
        <v>0.25</v>
      </c>
      <c r="R46" s="206">
        <v>0.5</v>
      </c>
      <c r="S46" s="206">
        <v>0.31</v>
      </c>
      <c r="T46" s="206">
        <v>1.41</v>
      </c>
      <c r="U46" s="206">
        <v>0.82</v>
      </c>
      <c r="V46" s="206">
        <v>2.89</v>
      </c>
      <c r="W46" s="206">
        <v>0.54</v>
      </c>
      <c r="X46" s="206">
        <v>1.1499999999999999</v>
      </c>
      <c r="Y46" s="206">
        <v>0</v>
      </c>
      <c r="Z46" s="206">
        <v>2.97</v>
      </c>
      <c r="AA46" s="206">
        <v>1.06</v>
      </c>
      <c r="AB46" s="206">
        <v>0</v>
      </c>
      <c r="AC46" s="206">
        <v>16.32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26.07</v>
      </c>
      <c r="J47" s="206">
        <v>0.5</v>
      </c>
      <c r="K47" s="206">
        <v>0.36</v>
      </c>
      <c r="L47" s="206">
        <v>208.2</v>
      </c>
      <c r="M47" s="206">
        <v>1.08</v>
      </c>
      <c r="N47" s="206">
        <v>1.39</v>
      </c>
      <c r="O47" s="206">
        <v>0</v>
      </c>
      <c r="P47" s="206">
        <v>1.62</v>
      </c>
      <c r="Q47" s="206">
        <v>0.25</v>
      </c>
      <c r="R47" s="206">
        <v>0.5</v>
      </c>
      <c r="S47" s="206">
        <v>0.31</v>
      </c>
      <c r="T47" s="206">
        <v>1.41</v>
      </c>
      <c r="U47" s="206">
        <v>0.82</v>
      </c>
      <c r="V47" s="206">
        <v>2.82</v>
      </c>
      <c r="W47" s="206">
        <v>0.54</v>
      </c>
      <c r="X47" s="206">
        <v>1.1499999999999999</v>
      </c>
      <c r="Y47" s="206">
        <v>0</v>
      </c>
      <c r="Z47" s="206">
        <v>2.97</v>
      </c>
      <c r="AA47" s="206">
        <v>1.06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26.07</v>
      </c>
      <c r="J48" s="206">
        <v>0.5</v>
      </c>
      <c r="K48" s="206">
        <v>0.36</v>
      </c>
      <c r="L48" s="206">
        <v>208.2</v>
      </c>
      <c r="M48" s="206">
        <v>1.08</v>
      </c>
      <c r="N48" s="206">
        <v>1.39</v>
      </c>
      <c r="O48" s="206">
        <v>0</v>
      </c>
      <c r="P48" s="206">
        <v>1.62</v>
      </c>
      <c r="Q48" s="206">
        <v>0.25</v>
      </c>
      <c r="R48" s="206">
        <v>0.5</v>
      </c>
      <c r="S48" s="206">
        <v>0.31</v>
      </c>
      <c r="T48" s="206">
        <v>1.41</v>
      </c>
      <c r="U48" s="206">
        <v>0.82</v>
      </c>
      <c r="V48" s="206">
        <v>2.69</v>
      </c>
      <c r="W48" s="206">
        <v>0.54</v>
      </c>
      <c r="X48" s="206">
        <v>1.1499999999999999</v>
      </c>
      <c r="Y48" s="206">
        <v>0</v>
      </c>
      <c r="Z48" s="206">
        <v>2.97</v>
      </c>
      <c r="AA48" s="206">
        <v>1.06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19.600000000000001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26.07</v>
      </c>
      <c r="J49" s="206">
        <v>0.5</v>
      </c>
      <c r="K49" s="206">
        <v>0.36</v>
      </c>
      <c r="L49" s="206">
        <v>208.2</v>
      </c>
      <c r="M49" s="206">
        <v>1.08</v>
      </c>
      <c r="N49" s="206">
        <v>1.39</v>
      </c>
      <c r="O49" s="206">
        <v>0</v>
      </c>
      <c r="P49" s="206">
        <v>1.62</v>
      </c>
      <c r="Q49" s="206">
        <v>0.25</v>
      </c>
      <c r="R49" s="206">
        <v>0.5</v>
      </c>
      <c r="S49" s="206">
        <v>0.31</v>
      </c>
      <c r="T49" s="206">
        <v>1.41</v>
      </c>
      <c r="U49" s="206">
        <v>0.82</v>
      </c>
      <c r="V49" s="206">
        <v>2.5299999999999998</v>
      </c>
      <c r="W49" s="206">
        <v>0.54</v>
      </c>
      <c r="X49" s="206">
        <v>1.1499999999999999</v>
      </c>
      <c r="Y49" s="206">
        <v>0</v>
      </c>
      <c r="Z49" s="206">
        <v>2.97</v>
      </c>
      <c r="AA49" s="206">
        <v>1.06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19.600000000000001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26.07</v>
      </c>
      <c r="J50" s="206">
        <v>0.5</v>
      </c>
      <c r="K50" s="206">
        <v>0.36</v>
      </c>
      <c r="L50" s="206">
        <v>208.2</v>
      </c>
      <c r="M50" s="206">
        <v>1.08</v>
      </c>
      <c r="N50" s="206">
        <v>1.39</v>
      </c>
      <c r="O50" s="206">
        <v>0</v>
      </c>
      <c r="P50" s="206">
        <v>1.62</v>
      </c>
      <c r="Q50" s="206">
        <v>0.25</v>
      </c>
      <c r="R50" s="206">
        <v>0.5</v>
      </c>
      <c r="S50" s="206">
        <v>0.31</v>
      </c>
      <c r="T50" s="206">
        <v>1.41</v>
      </c>
      <c r="U50" s="206">
        <v>0.82</v>
      </c>
      <c r="V50" s="206">
        <v>2.48</v>
      </c>
      <c r="W50" s="206">
        <v>0.54</v>
      </c>
      <c r="X50" s="206">
        <v>1.1499999999999999</v>
      </c>
      <c r="Y50" s="206">
        <v>0</v>
      </c>
      <c r="Z50" s="206">
        <v>2.97</v>
      </c>
      <c r="AA50" s="206">
        <v>1.06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19.600000000000001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26.07</v>
      </c>
      <c r="J51" s="206">
        <v>0.5</v>
      </c>
      <c r="K51" s="206">
        <v>0.36</v>
      </c>
      <c r="L51" s="206">
        <v>208.2</v>
      </c>
      <c r="M51" s="206">
        <v>1.08</v>
      </c>
      <c r="N51" s="206">
        <v>1.39</v>
      </c>
      <c r="O51" s="206">
        <v>0</v>
      </c>
      <c r="P51" s="206">
        <v>1.62</v>
      </c>
      <c r="Q51" s="206">
        <v>0.25</v>
      </c>
      <c r="R51" s="206">
        <v>0.5</v>
      </c>
      <c r="S51" s="206">
        <v>0.31</v>
      </c>
      <c r="T51" s="206">
        <v>1.41</v>
      </c>
      <c r="U51" s="206">
        <v>0.82</v>
      </c>
      <c r="V51" s="206">
        <v>2.48</v>
      </c>
      <c r="W51" s="206">
        <v>0.54</v>
      </c>
      <c r="X51" s="206">
        <v>1.1499999999999999</v>
      </c>
      <c r="Y51" s="206">
        <v>0</v>
      </c>
      <c r="Z51" s="206">
        <v>2.97</v>
      </c>
      <c r="AA51" s="206">
        <v>1.06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14.43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26.07</v>
      </c>
      <c r="J52" s="206">
        <v>0.5</v>
      </c>
      <c r="K52" s="206">
        <v>0.36</v>
      </c>
      <c r="L52" s="206">
        <v>251.48</v>
      </c>
      <c r="M52" s="206">
        <v>1.08</v>
      </c>
      <c r="N52" s="206">
        <v>1.39</v>
      </c>
      <c r="O52" s="206">
        <v>0</v>
      </c>
      <c r="P52" s="206">
        <v>1.62</v>
      </c>
      <c r="Q52" s="206">
        <v>6.7</v>
      </c>
      <c r="R52" s="206">
        <v>0.5</v>
      </c>
      <c r="S52" s="206">
        <v>0.31</v>
      </c>
      <c r="T52" s="206">
        <v>1.41</v>
      </c>
      <c r="U52" s="206">
        <v>0.82</v>
      </c>
      <c r="V52" s="206">
        <v>2.48</v>
      </c>
      <c r="W52" s="206">
        <v>0.54</v>
      </c>
      <c r="X52" s="206">
        <v>1.1499999999999999</v>
      </c>
      <c r="Y52" s="206">
        <v>0</v>
      </c>
      <c r="Z52" s="206">
        <v>2.97</v>
      </c>
      <c r="AA52" s="206">
        <v>1.06</v>
      </c>
      <c r="AB52" s="206">
        <v>0</v>
      </c>
      <c r="AC52" s="206">
        <v>16.32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14.43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26.57</v>
      </c>
      <c r="J53" s="206">
        <v>0</v>
      </c>
      <c r="K53" s="206">
        <v>0.36</v>
      </c>
      <c r="L53" s="206">
        <v>261.08999999999997</v>
      </c>
      <c r="M53" s="206">
        <v>1.08</v>
      </c>
      <c r="N53" s="206">
        <v>1.39</v>
      </c>
      <c r="O53" s="206">
        <v>0</v>
      </c>
      <c r="P53" s="206">
        <v>1.62</v>
      </c>
      <c r="Q53" s="206">
        <v>6.7</v>
      </c>
      <c r="R53" s="206">
        <v>0.5</v>
      </c>
      <c r="S53" s="206">
        <v>0</v>
      </c>
      <c r="T53" s="206">
        <v>1.41</v>
      </c>
      <c r="U53" s="206">
        <v>0.82</v>
      </c>
      <c r="V53" s="206">
        <v>2.86</v>
      </c>
      <c r="W53" s="206">
        <v>0.54</v>
      </c>
      <c r="X53" s="206">
        <v>1.1499999999999999</v>
      </c>
      <c r="Y53" s="206">
        <v>0</v>
      </c>
      <c r="Z53" s="206">
        <v>2.97</v>
      </c>
      <c r="AA53" s="206">
        <v>1.06</v>
      </c>
      <c r="AB53" s="206">
        <v>0</v>
      </c>
      <c r="AC53" s="206">
        <v>16.32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14.43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26.57</v>
      </c>
      <c r="J54" s="206">
        <v>0</v>
      </c>
      <c r="K54" s="206">
        <v>0.36</v>
      </c>
      <c r="L54" s="206">
        <v>299.57</v>
      </c>
      <c r="M54" s="206">
        <v>1.08</v>
      </c>
      <c r="N54" s="206">
        <v>1.39</v>
      </c>
      <c r="O54" s="206">
        <v>0</v>
      </c>
      <c r="P54" s="206">
        <v>1.62</v>
      </c>
      <c r="Q54" s="206">
        <v>6.7</v>
      </c>
      <c r="R54" s="206">
        <v>0.5</v>
      </c>
      <c r="S54" s="206">
        <v>0.31</v>
      </c>
      <c r="T54" s="206">
        <v>1.41</v>
      </c>
      <c r="U54" s="206">
        <v>0.82</v>
      </c>
      <c r="V54" s="206">
        <v>2.8</v>
      </c>
      <c r="W54" s="206">
        <v>0.54</v>
      </c>
      <c r="X54" s="206">
        <v>1.1499999999999999</v>
      </c>
      <c r="Y54" s="206">
        <v>0</v>
      </c>
      <c r="Z54" s="206">
        <v>2.97</v>
      </c>
      <c r="AA54" s="206">
        <v>1.06</v>
      </c>
      <c r="AB54" s="206">
        <v>0</v>
      </c>
      <c r="AC54" s="206">
        <v>16.32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12.13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26.57</v>
      </c>
      <c r="J55" s="206">
        <v>0</v>
      </c>
      <c r="K55" s="206">
        <v>0.36</v>
      </c>
      <c r="L55" s="206">
        <v>299.57</v>
      </c>
      <c r="M55" s="206">
        <v>1.08</v>
      </c>
      <c r="N55" s="206">
        <v>1.39</v>
      </c>
      <c r="O55" s="206">
        <v>0</v>
      </c>
      <c r="P55" s="206">
        <v>1.62</v>
      </c>
      <c r="Q55" s="206">
        <v>6.7</v>
      </c>
      <c r="R55" s="206">
        <v>0.5</v>
      </c>
      <c r="S55" s="206">
        <v>0.31</v>
      </c>
      <c r="T55" s="206">
        <v>1.41</v>
      </c>
      <c r="U55" s="206">
        <v>0.82</v>
      </c>
      <c r="V55" s="206">
        <v>2.8</v>
      </c>
      <c r="W55" s="206">
        <v>0.54</v>
      </c>
      <c r="X55" s="206">
        <v>1.1499999999999999</v>
      </c>
      <c r="Y55" s="206">
        <v>0</v>
      </c>
      <c r="Z55" s="206">
        <v>2.97</v>
      </c>
      <c r="AA55" s="206">
        <v>1.06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12.13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26.57</v>
      </c>
      <c r="J56" s="206">
        <v>0</v>
      </c>
      <c r="K56" s="206">
        <v>0.36</v>
      </c>
      <c r="L56" s="206">
        <v>299.57</v>
      </c>
      <c r="M56" s="206">
        <v>1.08</v>
      </c>
      <c r="N56" s="206">
        <v>1.39</v>
      </c>
      <c r="O56" s="206">
        <v>0</v>
      </c>
      <c r="P56" s="206">
        <v>1.62</v>
      </c>
      <c r="Q56" s="206">
        <v>6.7</v>
      </c>
      <c r="R56" s="206">
        <v>0.5</v>
      </c>
      <c r="S56" s="206">
        <v>0.31</v>
      </c>
      <c r="T56" s="206">
        <v>1.41</v>
      </c>
      <c r="U56" s="206">
        <v>0.82</v>
      </c>
      <c r="V56" s="206">
        <v>2.72</v>
      </c>
      <c r="W56" s="206">
        <v>0.54</v>
      </c>
      <c r="X56" s="206">
        <v>1.1499999999999999</v>
      </c>
      <c r="Y56" s="206">
        <v>0</v>
      </c>
      <c r="Z56" s="206">
        <v>2.97</v>
      </c>
      <c r="AA56" s="206">
        <v>1.06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12.13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26.57</v>
      </c>
      <c r="J57" s="206">
        <v>0</v>
      </c>
      <c r="K57" s="206">
        <v>0.36</v>
      </c>
      <c r="L57" s="206">
        <v>299.57</v>
      </c>
      <c r="M57" s="206">
        <v>1.08</v>
      </c>
      <c r="N57" s="206">
        <v>1.39</v>
      </c>
      <c r="O57" s="206">
        <v>0</v>
      </c>
      <c r="P57" s="206">
        <v>1.62</v>
      </c>
      <c r="Q57" s="206">
        <v>6.7</v>
      </c>
      <c r="R57" s="206">
        <v>0.5</v>
      </c>
      <c r="S57" s="206">
        <v>0.31</v>
      </c>
      <c r="T57" s="206">
        <v>1.41</v>
      </c>
      <c r="U57" s="206">
        <v>0.82</v>
      </c>
      <c r="V57" s="206">
        <v>2.8</v>
      </c>
      <c r="W57" s="206">
        <v>0.54</v>
      </c>
      <c r="X57" s="206">
        <v>1.1499999999999999</v>
      </c>
      <c r="Y57" s="206">
        <v>0</v>
      </c>
      <c r="Z57" s="206">
        <v>2.97</v>
      </c>
      <c r="AA57" s="206">
        <v>1.06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12.13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26.57</v>
      </c>
      <c r="J58" s="206">
        <v>0</v>
      </c>
      <c r="K58" s="206">
        <v>0.36</v>
      </c>
      <c r="L58" s="206">
        <v>270.70999999999998</v>
      </c>
      <c r="M58" s="206">
        <v>1.08</v>
      </c>
      <c r="N58" s="206">
        <v>1.39</v>
      </c>
      <c r="O58" s="206">
        <v>0</v>
      </c>
      <c r="P58" s="206">
        <v>1.62</v>
      </c>
      <c r="Q58" s="206">
        <v>6.7</v>
      </c>
      <c r="R58" s="206">
        <v>0.5</v>
      </c>
      <c r="S58" s="206">
        <v>0.31</v>
      </c>
      <c r="T58" s="206">
        <v>1.41</v>
      </c>
      <c r="U58" s="206">
        <v>0.82</v>
      </c>
      <c r="V58" s="206">
        <v>2.8</v>
      </c>
      <c r="W58" s="206">
        <v>0.54</v>
      </c>
      <c r="X58" s="206">
        <v>1.1499999999999999</v>
      </c>
      <c r="Y58" s="206">
        <v>0</v>
      </c>
      <c r="Z58" s="206">
        <v>2.97</v>
      </c>
      <c r="AA58" s="206">
        <v>1.06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12.13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26.57</v>
      </c>
      <c r="J59" s="206">
        <v>0</v>
      </c>
      <c r="K59" s="206">
        <v>0.36</v>
      </c>
      <c r="L59" s="206">
        <v>270.70999999999998</v>
      </c>
      <c r="M59" s="206">
        <v>1.08</v>
      </c>
      <c r="N59" s="206">
        <v>1.39</v>
      </c>
      <c r="O59" s="206">
        <v>0</v>
      </c>
      <c r="P59" s="206">
        <v>0.21</v>
      </c>
      <c r="Q59" s="206">
        <v>6.7</v>
      </c>
      <c r="R59" s="206">
        <v>0.5</v>
      </c>
      <c r="S59" s="206">
        <v>0.31</v>
      </c>
      <c r="T59" s="206">
        <v>1.41</v>
      </c>
      <c r="U59" s="206">
        <v>0.82</v>
      </c>
      <c r="V59" s="206">
        <v>2.91</v>
      </c>
      <c r="W59" s="206">
        <v>0.54</v>
      </c>
      <c r="X59" s="206">
        <v>1.1499999999999999</v>
      </c>
      <c r="Y59" s="206">
        <v>0</v>
      </c>
      <c r="Z59" s="206">
        <v>2.97</v>
      </c>
      <c r="AA59" s="206">
        <v>1.06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12.13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26.57</v>
      </c>
      <c r="J60" s="206">
        <v>0</v>
      </c>
      <c r="K60" s="206">
        <v>0.36</v>
      </c>
      <c r="L60" s="206">
        <v>270.70999999999998</v>
      </c>
      <c r="M60" s="206">
        <v>1.08</v>
      </c>
      <c r="N60" s="206">
        <v>1.39</v>
      </c>
      <c r="O60" s="206">
        <v>0</v>
      </c>
      <c r="P60" s="206">
        <v>0.21</v>
      </c>
      <c r="Q60" s="206">
        <v>6.7</v>
      </c>
      <c r="R60" s="206">
        <v>0.5</v>
      </c>
      <c r="S60" s="206">
        <v>0.31</v>
      </c>
      <c r="T60" s="206">
        <v>1.41</v>
      </c>
      <c r="U60" s="206">
        <v>0.82</v>
      </c>
      <c r="V60" s="206">
        <v>2.91</v>
      </c>
      <c r="W60" s="206">
        <v>0.54</v>
      </c>
      <c r="X60" s="206">
        <v>1.1499999999999999</v>
      </c>
      <c r="Y60" s="206">
        <v>0</v>
      </c>
      <c r="Z60" s="206">
        <v>2.97</v>
      </c>
      <c r="AA60" s="206">
        <v>1.06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12.13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26.57</v>
      </c>
      <c r="J61" s="206">
        <v>0</v>
      </c>
      <c r="K61" s="206">
        <v>0.36</v>
      </c>
      <c r="L61" s="206">
        <v>270.70999999999998</v>
      </c>
      <c r="M61" s="206">
        <v>1.08</v>
      </c>
      <c r="N61" s="206">
        <v>1.39</v>
      </c>
      <c r="O61" s="206">
        <v>0</v>
      </c>
      <c r="P61" s="206">
        <v>0.21</v>
      </c>
      <c r="Q61" s="206">
        <v>6.7</v>
      </c>
      <c r="R61" s="206">
        <v>0.5</v>
      </c>
      <c r="S61" s="206">
        <v>0.31</v>
      </c>
      <c r="T61" s="206">
        <v>1.41</v>
      </c>
      <c r="U61" s="206">
        <v>0.82</v>
      </c>
      <c r="V61" s="206">
        <v>2.92</v>
      </c>
      <c r="W61" s="206">
        <v>0.54</v>
      </c>
      <c r="X61" s="206">
        <v>1.1499999999999999</v>
      </c>
      <c r="Y61" s="206">
        <v>0</v>
      </c>
      <c r="Z61" s="206">
        <v>2.97</v>
      </c>
      <c r="AA61" s="206">
        <v>1.06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12.13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26.57</v>
      </c>
      <c r="J62" s="206">
        <v>0</v>
      </c>
      <c r="K62" s="206">
        <v>0.36</v>
      </c>
      <c r="L62" s="206">
        <v>270.70999999999998</v>
      </c>
      <c r="M62" s="206">
        <v>1.08</v>
      </c>
      <c r="N62" s="206">
        <v>1.39</v>
      </c>
      <c r="O62" s="206">
        <v>0</v>
      </c>
      <c r="P62" s="206">
        <v>0.21</v>
      </c>
      <c r="Q62" s="206">
        <v>6.7</v>
      </c>
      <c r="R62" s="206">
        <v>0.5</v>
      </c>
      <c r="S62" s="206">
        <v>0.31</v>
      </c>
      <c r="T62" s="206">
        <v>1.41</v>
      </c>
      <c r="U62" s="206">
        <v>0.82</v>
      </c>
      <c r="V62" s="206">
        <v>2.91</v>
      </c>
      <c r="W62" s="206">
        <v>0.54</v>
      </c>
      <c r="X62" s="206">
        <v>1.1499999999999999</v>
      </c>
      <c r="Y62" s="206">
        <v>0</v>
      </c>
      <c r="Z62" s="206">
        <v>2.97</v>
      </c>
      <c r="AA62" s="206">
        <v>1.06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12.13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26.57</v>
      </c>
      <c r="J63" s="206">
        <v>0</v>
      </c>
      <c r="K63" s="206">
        <v>0.36</v>
      </c>
      <c r="L63" s="206">
        <v>270.70999999999998</v>
      </c>
      <c r="M63" s="206">
        <v>1.08</v>
      </c>
      <c r="N63" s="206">
        <v>1.39</v>
      </c>
      <c r="O63" s="206">
        <v>0</v>
      </c>
      <c r="P63" s="206">
        <v>0.21</v>
      </c>
      <c r="Q63" s="206">
        <v>6.7</v>
      </c>
      <c r="R63" s="206">
        <v>0.5</v>
      </c>
      <c r="S63" s="206">
        <v>0.31</v>
      </c>
      <c r="T63" s="206">
        <v>1.41</v>
      </c>
      <c r="U63" s="206">
        <v>0.82</v>
      </c>
      <c r="V63" s="206">
        <v>2.91</v>
      </c>
      <c r="W63" s="206">
        <v>0.54</v>
      </c>
      <c r="X63" s="206">
        <v>1.1499999999999999</v>
      </c>
      <c r="Y63" s="206">
        <v>0</v>
      </c>
      <c r="Z63" s="206">
        <v>2.97</v>
      </c>
      <c r="AA63" s="206">
        <v>1.06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12.13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26.57</v>
      </c>
      <c r="J64" s="206">
        <v>0</v>
      </c>
      <c r="K64" s="206">
        <v>0.36</v>
      </c>
      <c r="L64" s="206">
        <v>208.19</v>
      </c>
      <c r="M64" s="206">
        <v>1.08</v>
      </c>
      <c r="N64" s="206">
        <v>1.39</v>
      </c>
      <c r="O64" s="206">
        <v>0</v>
      </c>
      <c r="P64" s="206">
        <v>0.21</v>
      </c>
      <c r="Q64" s="206">
        <v>0.25</v>
      </c>
      <c r="R64" s="206">
        <v>0.5</v>
      </c>
      <c r="S64" s="206">
        <v>0.31</v>
      </c>
      <c r="T64" s="206">
        <v>1.41</v>
      </c>
      <c r="U64" s="206">
        <v>0.82</v>
      </c>
      <c r="V64" s="206">
        <v>2.91</v>
      </c>
      <c r="W64" s="206">
        <v>0.54</v>
      </c>
      <c r="X64" s="206">
        <v>1.1499999999999999</v>
      </c>
      <c r="Y64" s="206">
        <v>0</v>
      </c>
      <c r="Z64" s="206">
        <v>2.97</v>
      </c>
      <c r="AA64" s="206">
        <v>1.06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26.57</v>
      </c>
      <c r="J65" s="206">
        <v>0</v>
      </c>
      <c r="K65" s="206">
        <v>0.36</v>
      </c>
      <c r="L65" s="206">
        <v>208.19</v>
      </c>
      <c r="M65" s="206">
        <v>1.08</v>
      </c>
      <c r="N65" s="206">
        <v>1.39</v>
      </c>
      <c r="O65" s="206">
        <v>0</v>
      </c>
      <c r="P65" s="206">
        <v>0.21</v>
      </c>
      <c r="Q65" s="206">
        <v>0.25</v>
      </c>
      <c r="R65" s="206">
        <v>0.5</v>
      </c>
      <c r="S65" s="206">
        <v>0.31</v>
      </c>
      <c r="T65" s="206">
        <v>1.41</v>
      </c>
      <c r="U65" s="206">
        <v>0.82</v>
      </c>
      <c r="V65" s="206">
        <v>2.91</v>
      </c>
      <c r="W65" s="206">
        <v>0.52</v>
      </c>
      <c r="X65" s="206">
        <v>1.1499999999999999</v>
      </c>
      <c r="Y65" s="206">
        <v>0</v>
      </c>
      <c r="Z65" s="206">
        <v>2.97</v>
      </c>
      <c r="AA65" s="206">
        <v>1.06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26.57</v>
      </c>
      <c r="J66" s="206">
        <v>0</v>
      </c>
      <c r="K66" s="206">
        <v>0.36</v>
      </c>
      <c r="L66" s="206">
        <v>208.25</v>
      </c>
      <c r="M66" s="206">
        <v>1.08</v>
      </c>
      <c r="N66" s="206">
        <v>1.39</v>
      </c>
      <c r="O66" s="206">
        <v>0</v>
      </c>
      <c r="P66" s="206">
        <v>0.21</v>
      </c>
      <c r="Q66" s="206">
        <v>0.47</v>
      </c>
      <c r="R66" s="206">
        <v>0.5</v>
      </c>
      <c r="S66" s="206">
        <v>0.53</v>
      </c>
      <c r="T66" s="206">
        <v>1.41</v>
      </c>
      <c r="U66" s="206">
        <v>0.82</v>
      </c>
      <c r="V66" s="206">
        <v>2.91</v>
      </c>
      <c r="W66" s="206">
        <v>0.52</v>
      </c>
      <c r="X66" s="206">
        <v>1.1499999999999999</v>
      </c>
      <c r="Y66" s="206">
        <v>0</v>
      </c>
      <c r="Z66" s="206">
        <v>2.97</v>
      </c>
      <c r="AA66" s="206">
        <v>1.06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0.97</v>
      </c>
      <c r="E67" s="206">
        <v>0</v>
      </c>
      <c r="F67" s="206">
        <v>0</v>
      </c>
      <c r="G67" s="206">
        <v>0</v>
      </c>
      <c r="H67" s="206">
        <v>0</v>
      </c>
      <c r="I67" s="206">
        <v>26.57</v>
      </c>
      <c r="J67" s="206">
        <v>0</v>
      </c>
      <c r="K67" s="206">
        <v>0.36</v>
      </c>
      <c r="L67" s="206">
        <v>208.2</v>
      </c>
      <c r="M67" s="206">
        <v>1.08</v>
      </c>
      <c r="N67" s="206">
        <v>1.39</v>
      </c>
      <c r="O67" s="206">
        <v>0</v>
      </c>
      <c r="P67" s="206">
        <v>0.21</v>
      </c>
      <c r="Q67" s="206">
        <v>0.25</v>
      </c>
      <c r="R67" s="206">
        <v>0.5</v>
      </c>
      <c r="S67" s="206">
        <v>0.31</v>
      </c>
      <c r="T67" s="206">
        <v>1.41</v>
      </c>
      <c r="U67" s="206">
        <v>0.82</v>
      </c>
      <c r="V67" s="206">
        <v>2.91</v>
      </c>
      <c r="W67" s="206">
        <v>0.52</v>
      </c>
      <c r="X67" s="206">
        <v>1.1499999999999999</v>
      </c>
      <c r="Y67" s="206">
        <v>0</v>
      </c>
      <c r="Z67" s="206">
        <v>2.97</v>
      </c>
      <c r="AA67" s="206">
        <v>1.06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1.61</v>
      </c>
      <c r="E68" s="206">
        <v>0</v>
      </c>
      <c r="F68" s="206">
        <v>0</v>
      </c>
      <c r="G68" s="206">
        <v>0</v>
      </c>
      <c r="H68" s="206">
        <v>0</v>
      </c>
      <c r="I68" s="206">
        <v>22.03</v>
      </c>
      <c r="J68" s="206">
        <v>0</v>
      </c>
      <c r="K68" s="206">
        <v>0.36</v>
      </c>
      <c r="L68" s="206">
        <v>208.2</v>
      </c>
      <c r="M68" s="206">
        <v>1.08</v>
      </c>
      <c r="N68" s="206">
        <v>1.39</v>
      </c>
      <c r="O68" s="206">
        <v>0</v>
      </c>
      <c r="P68" s="206">
        <v>0.21</v>
      </c>
      <c r="Q68" s="206">
        <v>0.25</v>
      </c>
      <c r="R68" s="206">
        <v>0.5</v>
      </c>
      <c r="S68" s="206">
        <v>0.31</v>
      </c>
      <c r="T68" s="206">
        <v>1.41</v>
      </c>
      <c r="U68" s="206">
        <v>0.82</v>
      </c>
      <c r="V68" s="206">
        <v>2.91</v>
      </c>
      <c r="W68" s="206">
        <v>0.52</v>
      </c>
      <c r="X68" s="206">
        <v>1.1499999999999999</v>
      </c>
      <c r="Y68" s="206">
        <v>0</v>
      </c>
      <c r="Z68" s="206">
        <v>2.97</v>
      </c>
      <c r="AA68" s="206">
        <v>1.06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1.61</v>
      </c>
      <c r="E69" s="206">
        <v>0</v>
      </c>
      <c r="F69" s="206">
        <v>0</v>
      </c>
      <c r="G69" s="206">
        <v>0</v>
      </c>
      <c r="H69" s="206">
        <v>0</v>
      </c>
      <c r="I69" s="206">
        <v>16.989999999999998</v>
      </c>
      <c r="J69" s="206">
        <v>0</v>
      </c>
      <c r="K69" s="206">
        <v>0.36</v>
      </c>
      <c r="L69" s="206">
        <v>208.2</v>
      </c>
      <c r="M69" s="206">
        <v>1.08</v>
      </c>
      <c r="N69" s="206">
        <v>1.39</v>
      </c>
      <c r="O69" s="206">
        <v>0</v>
      </c>
      <c r="P69" s="206">
        <v>0.21</v>
      </c>
      <c r="Q69" s="206">
        <v>0.25</v>
      </c>
      <c r="R69" s="206">
        <v>0.5</v>
      </c>
      <c r="S69" s="206">
        <v>0.31</v>
      </c>
      <c r="T69" s="206">
        <v>1.41</v>
      </c>
      <c r="U69" s="206">
        <v>0.82</v>
      </c>
      <c r="V69" s="206">
        <v>2.91</v>
      </c>
      <c r="W69" s="206">
        <v>0.51</v>
      </c>
      <c r="X69" s="206">
        <v>1.1499999999999999</v>
      </c>
      <c r="Y69" s="206">
        <v>0</v>
      </c>
      <c r="Z69" s="206">
        <v>2.97</v>
      </c>
      <c r="AA69" s="206">
        <v>1.06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1.61</v>
      </c>
      <c r="E70" s="206">
        <v>0</v>
      </c>
      <c r="F70" s="206">
        <v>0</v>
      </c>
      <c r="G70" s="206">
        <v>0</v>
      </c>
      <c r="H70" s="206">
        <v>0</v>
      </c>
      <c r="I70" s="206">
        <v>11.27</v>
      </c>
      <c r="J70" s="206">
        <v>0</v>
      </c>
      <c r="K70" s="206">
        <v>0.36</v>
      </c>
      <c r="L70" s="206">
        <v>208.2</v>
      </c>
      <c r="M70" s="206">
        <v>1.08</v>
      </c>
      <c r="N70" s="206">
        <v>1.39</v>
      </c>
      <c r="O70" s="206">
        <v>0</v>
      </c>
      <c r="P70" s="206">
        <v>0.21</v>
      </c>
      <c r="Q70" s="206">
        <v>0.25</v>
      </c>
      <c r="R70" s="206">
        <v>0.5</v>
      </c>
      <c r="S70" s="206">
        <v>0.31</v>
      </c>
      <c r="T70" s="206">
        <v>1.41</v>
      </c>
      <c r="U70" s="206">
        <v>0.82</v>
      </c>
      <c r="V70" s="206">
        <v>2.91</v>
      </c>
      <c r="W70" s="206">
        <v>0.51</v>
      </c>
      <c r="X70" s="206">
        <v>1.1499999999999999</v>
      </c>
      <c r="Y70" s="206">
        <v>0</v>
      </c>
      <c r="Z70" s="206">
        <v>2.97</v>
      </c>
      <c r="AA70" s="206">
        <v>1.06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17.32</v>
      </c>
      <c r="J71" s="206">
        <v>0</v>
      </c>
      <c r="K71" s="206">
        <v>0.36</v>
      </c>
      <c r="L71" s="206">
        <v>208.2</v>
      </c>
      <c r="M71" s="206">
        <v>1.08</v>
      </c>
      <c r="N71" s="206">
        <v>1.39</v>
      </c>
      <c r="O71" s="206">
        <v>0</v>
      </c>
      <c r="P71" s="206">
        <v>0.21</v>
      </c>
      <c r="Q71" s="206">
        <v>0.25</v>
      </c>
      <c r="R71" s="206">
        <v>0.5</v>
      </c>
      <c r="S71" s="206">
        <v>0.31</v>
      </c>
      <c r="T71" s="206">
        <v>1.41</v>
      </c>
      <c r="U71" s="206">
        <v>0.82</v>
      </c>
      <c r="V71" s="206">
        <v>2.91</v>
      </c>
      <c r="W71" s="206">
        <v>0.51</v>
      </c>
      <c r="X71" s="206">
        <v>1.1499999999999999</v>
      </c>
      <c r="Y71" s="206">
        <v>0</v>
      </c>
      <c r="Z71" s="206">
        <v>2.97</v>
      </c>
      <c r="AA71" s="206">
        <v>1.06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17.32</v>
      </c>
      <c r="J72" s="206">
        <v>0</v>
      </c>
      <c r="K72" s="206">
        <v>0.36</v>
      </c>
      <c r="L72" s="206">
        <v>208.2</v>
      </c>
      <c r="M72" s="206">
        <v>1.08</v>
      </c>
      <c r="N72" s="206">
        <v>1.39</v>
      </c>
      <c r="O72" s="206">
        <v>0</v>
      </c>
      <c r="P72" s="206">
        <v>0.21</v>
      </c>
      <c r="Q72" s="206">
        <v>0.25</v>
      </c>
      <c r="R72" s="206">
        <v>0.5</v>
      </c>
      <c r="S72" s="206">
        <v>0.31</v>
      </c>
      <c r="T72" s="206">
        <v>1.41</v>
      </c>
      <c r="U72" s="206">
        <v>0.82</v>
      </c>
      <c r="V72" s="206">
        <v>2.91</v>
      </c>
      <c r="W72" s="206">
        <v>0.51</v>
      </c>
      <c r="X72" s="206">
        <v>1.1499999999999999</v>
      </c>
      <c r="Y72" s="206">
        <v>0</v>
      </c>
      <c r="Z72" s="206">
        <v>2.97</v>
      </c>
      <c r="AA72" s="206">
        <v>1.06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17.32</v>
      </c>
      <c r="J73" s="206">
        <v>0</v>
      </c>
      <c r="K73" s="206">
        <v>0.36</v>
      </c>
      <c r="L73" s="206">
        <v>208.2</v>
      </c>
      <c r="M73" s="206">
        <v>1.08</v>
      </c>
      <c r="N73" s="206">
        <v>1.39</v>
      </c>
      <c r="O73" s="206">
        <v>0</v>
      </c>
      <c r="P73" s="206">
        <v>0.21</v>
      </c>
      <c r="Q73" s="206">
        <v>0.25</v>
      </c>
      <c r="R73" s="206">
        <v>0.5</v>
      </c>
      <c r="S73" s="206">
        <v>0.31</v>
      </c>
      <c r="T73" s="206">
        <v>1.41</v>
      </c>
      <c r="U73" s="206">
        <v>0.82</v>
      </c>
      <c r="V73" s="206">
        <v>2.91</v>
      </c>
      <c r="W73" s="206">
        <v>0.51</v>
      </c>
      <c r="X73" s="206">
        <v>1.1499999999999999</v>
      </c>
      <c r="Y73" s="206">
        <v>0</v>
      </c>
      <c r="Z73" s="206">
        <v>2.97</v>
      </c>
      <c r="AA73" s="206">
        <v>1.06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17.32</v>
      </c>
      <c r="J74" s="206">
        <v>0</v>
      </c>
      <c r="K74" s="206">
        <v>0.36</v>
      </c>
      <c r="L74" s="206">
        <v>208.2</v>
      </c>
      <c r="M74" s="206">
        <v>1.08</v>
      </c>
      <c r="N74" s="206">
        <v>1.39</v>
      </c>
      <c r="O74" s="206">
        <v>0</v>
      </c>
      <c r="P74" s="206">
        <v>0.21</v>
      </c>
      <c r="Q74" s="206">
        <v>0.25</v>
      </c>
      <c r="R74" s="206">
        <v>0.5</v>
      </c>
      <c r="S74" s="206">
        <v>0.31</v>
      </c>
      <c r="T74" s="206">
        <v>1.41</v>
      </c>
      <c r="U74" s="206">
        <v>0.82</v>
      </c>
      <c r="V74" s="206">
        <v>2.91</v>
      </c>
      <c r="W74" s="206">
        <v>0.51</v>
      </c>
      <c r="X74" s="206">
        <v>1.1499999999999999</v>
      </c>
      <c r="Y74" s="206">
        <v>0</v>
      </c>
      <c r="Z74" s="206">
        <v>2.97</v>
      </c>
      <c r="AA74" s="206">
        <v>1.06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17.32</v>
      </c>
      <c r="J75" s="206">
        <v>0</v>
      </c>
      <c r="K75" s="206">
        <v>0.36</v>
      </c>
      <c r="L75" s="206">
        <v>208.2</v>
      </c>
      <c r="M75" s="206">
        <v>1.08</v>
      </c>
      <c r="N75" s="206">
        <v>1.39</v>
      </c>
      <c r="O75" s="206">
        <v>0</v>
      </c>
      <c r="P75" s="206">
        <v>0.21</v>
      </c>
      <c r="Q75" s="206">
        <v>0.25</v>
      </c>
      <c r="R75" s="206">
        <v>0.5</v>
      </c>
      <c r="S75" s="206">
        <v>0.31</v>
      </c>
      <c r="T75" s="206">
        <v>1.41</v>
      </c>
      <c r="U75" s="206">
        <v>0.82</v>
      </c>
      <c r="V75" s="206">
        <v>2.91</v>
      </c>
      <c r="W75" s="206">
        <v>1.34</v>
      </c>
      <c r="X75" s="206">
        <v>1.1499999999999999</v>
      </c>
      <c r="Y75" s="206">
        <v>0</v>
      </c>
      <c r="Z75" s="206">
        <v>2.97</v>
      </c>
      <c r="AA75" s="206">
        <v>1.06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17.32</v>
      </c>
      <c r="J76" s="206">
        <v>0</v>
      </c>
      <c r="K76" s="206">
        <v>0.36</v>
      </c>
      <c r="L76" s="206">
        <v>208.2</v>
      </c>
      <c r="M76" s="206">
        <v>1.08</v>
      </c>
      <c r="N76" s="206">
        <v>1.39</v>
      </c>
      <c r="O76" s="206">
        <v>0</v>
      </c>
      <c r="P76" s="206">
        <v>0.21</v>
      </c>
      <c r="Q76" s="206">
        <v>0.25</v>
      </c>
      <c r="R76" s="206">
        <v>0.5</v>
      </c>
      <c r="S76" s="206">
        <v>0.31</v>
      </c>
      <c r="T76" s="206">
        <v>1.41</v>
      </c>
      <c r="U76" s="206">
        <v>0.82</v>
      </c>
      <c r="V76" s="206">
        <v>2.91</v>
      </c>
      <c r="W76" s="206">
        <v>1.34</v>
      </c>
      <c r="X76" s="206">
        <v>1.1499999999999999</v>
      </c>
      <c r="Y76" s="206">
        <v>0</v>
      </c>
      <c r="Z76" s="206">
        <v>2.97</v>
      </c>
      <c r="AA76" s="206">
        <v>1.06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17.32</v>
      </c>
      <c r="J77" s="206">
        <v>0</v>
      </c>
      <c r="K77" s="206">
        <v>0.36</v>
      </c>
      <c r="L77" s="206">
        <v>208.2</v>
      </c>
      <c r="M77" s="206">
        <v>1.08</v>
      </c>
      <c r="N77" s="206">
        <v>1.39</v>
      </c>
      <c r="O77" s="206">
        <v>0</v>
      </c>
      <c r="P77" s="206">
        <v>0.21</v>
      </c>
      <c r="Q77" s="206">
        <v>0.25</v>
      </c>
      <c r="R77" s="206">
        <v>0.5</v>
      </c>
      <c r="S77" s="206">
        <v>0.31</v>
      </c>
      <c r="T77" s="206">
        <v>1.41</v>
      </c>
      <c r="U77" s="206">
        <v>0.82</v>
      </c>
      <c r="V77" s="206">
        <v>2.91</v>
      </c>
      <c r="W77" s="206">
        <v>1.34</v>
      </c>
      <c r="X77" s="206">
        <v>1.1499999999999999</v>
      </c>
      <c r="Y77" s="206">
        <v>0</v>
      </c>
      <c r="Z77" s="206">
        <v>2.97</v>
      </c>
      <c r="AA77" s="206">
        <v>1.06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17.32</v>
      </c>
      <c r="J78" s="206">
        <v>0</v>
      </c>
      <c r="K78" s="206">
        <v>0.36</v>
      </c>
      <c r="L78" s="206">
        <v>208.2</v>
      </c>
      <c r="M78" s="206">
        <v>1.08</v>
      </c>
      <c r="N78" s="206">
        <v>1.39</v>
      </c>
      <c r="O78" s="206">
        <v>0</v>
      </c>
      <c r="P78" s="206">
        <v>0.21</v>
      </c>
      <c r="Q78" s="206">
        <v>0.25</v>
      </c>
      <c r="R78" s="206">
        <v>0.5</v>
      </c>
      <c r="S78" s="206">
        <v>0.31</v>
      </c>
      <c r="T78" s="206">
        <v>1.41</v>
      </c>
      <c r="U78" s="206">
        <v>0.82</v>
      </c>
      <c r="V78" s="206">
        <v>2.91</v>
      </c>
      <c r="W78" s="206">
        <v>1.34</v>
      </c>
      <c r="X78" s="206">
        <v>1.1499999999999999</v>
      </c>
      <c r="Y78" s="206">
        <v>0</v>
      </c>
      <c r="Z78" s="206">
        <v>2.97</v>
      </c>
      <c r="AA78" s="206">
        <v>1.06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17.32</v>
      </c>
      <c r="J79" s="206">
        <v>0</v>
      </c>
      <c r="K79" s="206">
        <v>0.36</v>
      </c>
      <c r="L79" s="206">
        <v>208.2</v>
      </c>
      <c r="M79" s="206">
        <v>1.08</v>
      </c>
      <c r="N79" s="206">
        <v>1.39</v>
      </c>
      <c r="O79" s="206">
        <v>0</v>
      </c>
      <c r="P79" s="206">
        <v>0.21</v>
      </c>
      <c r="Q79" s="206">
        <v>0.25</v>
      </c>
      <c r="R79" s="206">
        <v>0.5</v>
      </c>
      <c r="S79" s="206">
        <v>0.31</v>
      </c>
      <c r="T79" s="206">
        <v>1.41</v>
      </c>
      <c r="U79" s="206">
        <v>0.82</v>
      </c>
      <c r="V79" s="206">
        <v>2.91</v>
      </c>
      <c r="W79" s="206">
        <v>1.34</v>
      </c>
      <c r="X79" s="206">
        <v>1.1499999999999999</v>
      </c>
      <c r="Y79" s="206">
        <v>0</v>
      </c>
      <c r="Z79" s="206">
        <v>2.97</v>
      </c>
      <c r="AA79" s="206">
        <v>1.06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17.32</v>
      </c>
      <c r="J80" s="206">
        <v>0</v>
      </c>
      <c r="K80" s="206">
        <v>0.36</v>
      </c>
      <c r="L80" s="206">
        <v>208.2</v>
      </c>
      <c r="M80" s="206">
        <v>1.08</v>
      </c>
      <c r="N80" s="206">
        <v>1.39</v>
      </c>
      <c r="O80" s="206">
        <v>0</v>
      </c>
      <c r="P80" s="206">
        <v>0.21</v>
      </c>
      <c r="Q80" s="206">
        <v>0.25</v>
      </c>
      <c r="R80" s="206">
        <v>0.5</v>
      </c>
      <c r="S80" s="206">
        <v>0.31</v>
      </c>
      <c r="T80" s="206">
        <v>1.41</v>
      </c>
      <c r="U80" s="206">
        <v>0.82</v>
      </c>
      <c r="V80" s="206">
        <v>2.91</v>
      </c>
      <c r="W80" s="206">
        <v>1.34</v>
      </c>
      <c r="X80" s="206">
        <v>1.1499999999999999</v>
      </c>
      <c r="Y80" s="206">
        <v>0</v>
      </c>
      <c r="Z80" s="206">
        <v>2.97</v>
      </c>
      <c r="AA80" s="206">
        <v>1.06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17.32</v>
      </c>
      <c r="J81" s="206">
        <v>0</v>
      </c>
      <c r="K81" s="206">
        <v>0.36</v>
      </c>
      <c r="L81" s="206">
        <v>208.2</v>
      </c>
      <c r="M81" s="206">
        <v>1.08</v>
      </c>
      <c r="N81" s="206">
        <v>1.39</v>
      </c>
      <c r="O81" s="206">
        <v>0</v>
      </c>
      <c r="P81" s="206">
        <v>0.21</v>
      </c>
      <c r="Q81" s="206">
        <v>0</v>
      </c>
      <c r="R81" s="206">
        <v>0.5</v>
      </c>
      <c r="S81" s="206">
        <v>0.31</v>
      </c>
      <c r="T81" s="206">
        <v>1.41</v>
      </c>
      <c r="U81" s="206">
        <v>0.82</v>
      </c>
      <c r="V81" s="206">
        <v>2.91</v>
      </c>
      <c r="W81" s="206">
        <v>1.34</v>
      </c>
      <c r="X81" s="206">
        <v>1.1499999999999999</v>
      </c>
      <c r="Y81" s="206">
        <v>0</v>
      </c>
      <c r="Z81" s="206">
        <v>2.97</v>
      </c>
      <c r="AA81" s="206">
        <v>1.06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17.32</v>
      </c>
      <c r="J82" s="206">
        <v>0</v>
      </c>
      <c r="K82" s="206">
        <v>0.36</v>
      </c>
      <c r="L82" s="206">
        <v>208.2</v>
      </c>
      <c r="M82" s="206">
        <v>1.08</v>
      </c>
      <c r="N82" s="206">
        <v>1.39</v>
      </c>
      <c r="O82" s="206">
        <v>0</v>
      </c>
      <c r="P82" s="206">
        <v>0.21</v>
      </c>
      <c r="Q82" s="206">
        <v>0.25</v>
      </c>
      <c r="R82" s="206">
        <v>0.5</v>
      </c>
      <c r="S82" s="206">
        <v>0.31</v>
      </c>
      <c r="T82" s="206">
        <v>1.41</v>
      </c>
      <c r="U82" s="206">
        <v>0.82</v>
      </c>
      <c r="V82" s="206">
        <v>2.91</v>
      </c>
      <c r="W82" s="206">
        <v>1.34</v>
      </c>
      <c r="X82" s="206">
        <v>1.1499999999999999</v>
      </c>
      <c r="Y82" s="206">
        <v>0</v>
      </c>
      <c r="Z82" s="206">
        <v>2.97</v>
      </c>
      <c r="AA82" s="206">
        <v>1.06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17.32</v>
      </c>
      <c r="J83" s="206">
        <v>0</v>
      </c>
      <c r="K83" s="206">
        <v>0.36</v>
      </c>
      <c r="L83" s="206">
        <v>208.2</v>
      </c>
      <c r="M83" s="206">
        <v>1.08</v>
      </c>
      <c r="N83" s="206">
        <v>1.39</v>
      </c>
      <c r="O83" s="206">
        <v>0</v>
      </c>
      <c r="P83" s="206">
        <v>0.21</v>
      </c>
      <c r="Q83" s="206">
        <v>0.25</v>
      </c>
      <c r="R83" s="206">
        <v>0.5</v>
      </c>
      <c r="S83" s="206">
        <v>0.31</v>
      </c>
      <c r="T83" s="206">
        <v>1.41</v>
      </c>
      <c r="U83" s="206">
        <v>0.82</v>
      </c>
      <c r="V83" s="206">
        <v>2.91</v>
      </c>
      <c r="W83" s="206">
        <v>1.34</v>
      </c>
      <c r="X83" s="206">
        <v>1.1499999999999999</v>
      </c>
      <c r="Y83" s="206">
        <v>0</v>
      </c>
      <c r="Z83" s="206">
        <v>2.97</v>
      </c>
      <c r="AA83" s="206">
        <v>1.06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17.32</v>
      </c>
      <c r="J84" s="206">
        <v>0</v>
      </c>
      <c r="K84" s="206">
        <v>0.36</v>
      </c>
      <c r="L84" s="206">
        <v>208.2</v>
      </c>
      <c r="M84" s="206">
        <v>1.08</v>
      </c>
      <c r="N84" s="206">
        <v>1.39</v>
      </c>
      <c r="O84" s="206">
        <v>0</v>
      </c>
      <c r="P84" s="206">
        <v>0.21</v>
      </c>
      <c r="Q84" s="206">
        <v>0.25</v>
      </c>
      <c r="R84" s="206">
        <v>0.5</v>
      </c>
      <c r="S84" s="206">
        <v>0.31</v>
      </c>
      <c r="T84" s="206">
        <v>1.41</v>
      </c>
      <c r="U84" s="206">
        <v>0.82</v>
      </c>
      <c r="V84" s="206">
        <v>2.91</v>
      </c>
      <c r="W84" s="206">
        <v>1.34</v>
      </c>
      <c r="X84" s="206">
        <v>1.1499999999999999</v>
      </c>
      <c r="Y84" s="206">
        <v>0</v>
      </c>
      <c r="Z84" s="206">
        <v>2.97</v>
      </c>
      <c r="AA84" s="206">
        <v>1.06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17.32</v>
      </c>
      <c r="J85" s="206">
        <v>0</v>
      </c>
      <c r="K85" s="206">
        <v>0.36</v>
      </c>
      <c r="L85" s="206">
        <v>208.2</v>
      </c>
      <c r="M85" s="206">
        <v>1.08</v>
      </c>
      <c r="N85" s="206">
        <v>1.39</v>
      </c>
      <c r="O85" s="206">
        <v>0</v>
      </c>
      <c r="P85" s="206">
        <v>0.21</v>
      </c>
      <c r="Q85" s="206">
        <v>0.25</v>
      </c>
      <c r="R85" s="206">
        <v>0.5</v>
      </c>
      <c r="S85" s="206">
        <v>0.31</v>
      </c>
      <c r="T85" s="206">
        <v>1.41</v>
      </c>
      <c r="U85" s="206">
        <v>0.82</v>
      </c>
      <c r="V85" s="206">
        <v>2.91</v>
      </c>
      <c r="W85" s="206">
        <v>1.34</v>
      </c>
      <c r="X85" s="206">
        <v>1.1499999999999999</v>
      </c>
      <c r="Y85" s="206">
        <v>0</v>
      </c>
      <c r="Z85" s="206">
        <v>2.97</v>
      </c>
      <c r="AA85" s="206">
        <v>1.06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17.32</v>
      </c>
      <c r="J86" s="206">
        <v>0</v>
      </c>
      <c r="K86" s="206">
        <v>0.36</v>
      </c>
      <c r="L86" s="206">
        <v>208.2</v>
      </c>
      <c r="M86" s="206">
        <v>1.08</v>
      </c>
      <c r="N86" s="206">
        <v>1.39</v>
      </c>
      <c r="O86" s="206">
        <v>0</v>
      </c>
      <c r="P86" s="206">
        <v>0.21</v>
      </c>
      <c r="Q86" s="206">
        <v>0.25</v>
      </c>
      <c r="R86" s="206">
        <v>0.5</v>
      </c>
      <c r="S86" s="206">
        <v>0.31</v>
      </c>
      <c r="T86" s="206">
        <v>1.41</v>
      </c>
      <c r="U86" s="206">
        <v>0.82</v>
      </c>
      <c r="V86" s="206">
        <v>2.91</v>
      </c>
      <c r="W86" s="206">
        <v>1.34</v>
      </c>
      <c r="X86" s="206">
        <v>1.1499999999999999</v>
      </c>
      <c r="Y86" s="206">
        <v>0</v>
      </c>
      <c r="Z86" s="206">
        <v>2.97</v>
      </c>
      <c r="AA86" s="206">
        <v>1.06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26.91</v>
      </c>
      <c r="J87" s="206">
        <v>0</v>
      </c>
      <c r="K87" s="206">
        <v>0.36</v>
      </c>
      <c r="L87" s="206">
        <v>208.2</v>
      </c>
      <c r="M87" s="206">
        <v>1.08</v>
      </c>
      <c r="N87" s="206">
        <v>1.39</v>
      </c>
      <c r="O87" s="206">
        <v>0</v>
      </c>
      <c r="P87" s="206">
        <v>0.21</v>
      </c>
      <c r="Q87" s="206">
        <v>0.25</v>
      </c>
      <c r="R87" s="206">
        <v>0.5</v>
      </c>
      <c r="S87" s="206">
        <v>0.31</v>
      </c>
      <c r="T87" s="206">
        <v>1.41</v>
      </c>
      <c r="U87" s="206">
        <v>0.82</v>
      </c>
      <c r="V87" s="206">
        <v>2.91</v>
      </c>
      <c r="W87" s="206">
        <v>1.34</v>
      </c>
      <c r="X87" s="206">
        <v>1.1499999999999999</v>
      </c>
      <c r="Y87" s="206">
        <v>0</v>
      </c>
      <c r="Z87" s="206">
        <v>2.97</v>
      </c>
      <c r="AA87" s="206">
        <v>1.06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19.600000000000001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26.91</v>
      </c>
      <c r="J88" s="206">
        <v>0</v>
      </c>
      <c r="K88" s="206">
        <v>0.36</v>
      </c>
      <c r="L88" s="206">
        <v>208.2</v>
      </c>
      <c r="M88" s="206">
        <v>1.08</v>
      </c>
      <c r="N88" s="206">
        <v>1.39</v>
      </c>
      <c r="O88" s="206">
        <v>0</v>
      </c>
      <c r="P88" s="206">
        <v>0.21</v>
      </c>
      <c r="Q88" s="206">
        <v>0.25</v>
      </c>
      <c r="R88" s="206">
        <v>0.5</v>
      </c>
      <c r="S88" s="206">
        <v>0.31</v>
      </c>
      <c r="T88" s="206">
        <v>1.41</v>
      </c>
      <c r="U88" s="206">
        <v>0.82</v>
      </c>
      <c r="V88" s="206">
        <v>2.91</v>
      </c>
      <c r="W88" s="206">
        <v>1.34</v>
      </c>
      <c r="X88" s="206">
        <v>1.1499999999999999</v>
      </c>
      <c r="Y88" s="206">
        <v>0</v>
      </c>
      <c r="Z88" s="206">
        <v>2.97</v>
      </c>
      <c r="AA88" s="206">
        <v>1.06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26.91</v>
      </c>
      <c r="J89" s="206">
        <v>0</v>
      </c>
      <c r="K89" s="206">
        <v>0.36</v>
      </c>
      <c r="L89" s="206">
        <v>309.19</v>
      </c>
      <c r="M89" s="206">
        <v>1.08</v>
      </c>
      <c r="N89" s="206">
        <v>1.39</v>
      </c>
      <c r="O89" s="206">
        <v>0</v>
      </c>
      <c r="P89" s="206">
        <v>0.21</v>
      </c>
      <c r="Q89" s="206">
        <v>4.78</v>
      </c>
      <c r="R89" s="206">
        <v>0.5</v>
      </c>
      <c r="S89" s="206">
        <v>0.31</v>
      </c>
      <c r="T89" s="206">
        <v>1.41</v>
      </c>
      <c r="U89" s="206">
        <v>0.82</v>
      </c>
      <c r="V89" s="206">
        <v>2.1</v>
      </c>
      <c r="W89" s="206">
        <v>0.54</v>
      </c>
      <c r="X89" s="206">
        <v>1.1499999999999999</v>
      </c>
      <c r="Y89" s="206">
        <v>0</v>
      </c>
      <c r="Z89" s="206">
        <v>2.97</v>
      </c>
      <c r="AA89" s="206">
        <v>0.6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14.43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26.91</v>
      </c>
      <c r="J90" s="206">
        <v>0</v>
      </c>
      <c r="K90" s="206">
        <v>0.38</v>
      </c>
      <c r="L90" s="206">
        <v>357.27</v>
      </c>
      <c r="M90" s="206">
        <v>1.08</v>
      </c>
      <c r="N90" s="206">
        <v>1.39</v>
      </c>
      <c r="O90" s="206">
        <v>0</v>
      </c>
      <c r="P90" s="206">
        <v>0.21</v>
      </c>
      <c r="Q90" s="206">
        <v>4.78</v>
      </c>
      <c r="R90" s="206">
        <v>0.5</v>
      </c>
      <c r="S90" s="206">
        <v>0.31</v>
      </c>
      <c r="T90" s="206">
        <v>1.41</v>
      </c>
      <c r="U90" s="206">
        <v>0.82</v>
      </c>
      <c r="V90" s="206">
        <v>2.1</v>
      </c>
      <c r="W90" s="206">
        <v>0.54</v>
      </c>
      <c r="X90" s="206">
        <v>1.1599999999999999</v>
      </c>
      <c r="Y90" s="206">
        <v>0</v>
      </c>
      <c r="Z90" s="206">
        <v>2.97</v>
      </c>
      <c r="AA90" s="206">
        <v>1.06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14.43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26.91</v>
      </c>
      <c r="J91" s="206">
        <v>0</v>
      </c>
      <c r="K91" s="206">
        <v>0</v>
      </c>
      <c r="L91" s="206">
        <v>357.27</v>
      </c>
      <c r="M91" s="206">
        <v>1.08</v>
      </c>
      <c r="N91" s="206">
        <v>1.39</v>
      </c>
      <c r="O91" s="206">
        <v>0</v>
      </c>
      <c r="P91" s="206">
        <v>0.2</v>
      </c>
      <c r="Q91" s="206">
        <v>4.78</v>
      </c>
      <c r="R91" s="206">
        <v>0.5</v>
      </c>
      <c r="S91" s="206">
        <v>0.31</v>
      </c>
      <c r="T91" s="206">
        <v>1.41</v>
      </c>
      <c r="U91" s="206">
        <v>0.82</v>
      </c>
      <c r="V91" s="206">
        <v>2.6</v>
      </c>
      <c r="W91" s="206">
        <v>0.53</v>
      </c>
      <c r="X91" s="206">
        <v>1.1499999999999999</v>
      </c>
      <c r="Y91" s="206">
        <v>0</v>
      </c>
      <c r="Z91" s="206">
        <v>2.97</v>
      </c>
      <c r="AA91" s="206">
        <v>1.06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12.13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26.91</v>
      </c>
      <c r="J92" s="206">
        <v>0</v>
      </c>
      <c r="K92" s="206">
        <v>0.36</v>
      </c>
      <c r="L92" s="206">
        <v>357.27</v>
      </c>
      <c r="M92" s="206">
        <v>1.08</v>
      </c>
      <c r="N92" s="206">
        <v>1.39</v>
      </c>
      <c r="O92" s="206">
        <v>0</v>
      </c>
      <c r="P92" s="206">
        <v>0.2</v>
      </c>
      <c r="Q92" s="206">
        <v>4.78</v>
      </c>
      <c r="R92" s="206">
        <v>0.5</v>
      </c>
      <c r="S92" s="206">
        <v>0.31</v>
      </c>
      <c r="T92" s="206">
        <v>1.41</v>
      </c>
      <c r="U92" s="206">
        <v>0.82</v>
      </c>
      <c r="V92" s="206">
        <v>2.6</v>
      </c>
      <c r="W92" s="206">
        <v>0.53</v>
      </c>
      <c r="X92" s="206">
        <v>1.1499999999999999</v>
      </c>
      <c r="Y92" s="206">
        <v>0</v>
      </c>
      <c r="Z92" s="206">
        <v>2.97</v>
      </c>
      <c r="AA92" s="206">
        <v>1.06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12.13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26.91</v>
      </c>
      <c r="J93" s="206">
        <v>0</v>
      </c>
      <c r="K93" s="206">
        <v>9.3800000000000008</v>
      </c>
      <c r="L93" s="206">
        <v>374.59</v>
      </c>
      <c r="M93" s="206">
        <v>1.08</v>
      </c>
      <c r="N93" s="206">
        <v>1.39</v>
      </c>
      <c r="O93" s="206">
        <v>0</v>
      </c>
      <c r="P93" s="206">
        <v>0.2</v>
      </c>
      <c r="Q93" s="206">
        <v>4.78</v>
      </c>
      <c r="R93" s="206">
        <v>10.62</v>
      </c>
      <c r="S93" s="206">
        <v>5.24</v>
      </c>
      <c r="T93" s="206">
        <v>1.41</v>
      </c>
      <c r="U93" s="206">
        <v>0.82</v>
      </c>
      <c r="V93" s="206">
        <v>6.19</v>
      </c>
      <c r="W93" s="206">
        <v>14.24</v>
      </c>
      <c r="X93" s="206">
        <v>20.55</v>
      </c>
      <c r="Y93" s="206">
        <v>0</v>
      </c>
      <c r="Z93" s="206">
        <v>33.75</v>
      </c>
      <c r="AA93" s="206">
        <v>20.94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12.13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26.91</v>
      </c>
      <c r="J94" s="206">
        <v>0</v>
      </c>
      <c r="K94" s="206">
        <v>9.3800000000000008</v>
      </c>
      <c r="L94" s="206">
        <v>374.59</v>
      </c>
      <c r="M94" s="206">
        <v>1.08</v>
      </c>
      <c r="N94" s="206">
        <v>1.39</v>
      </c>
      <c r="O94" s="206">
        <v>0</v>
      </c>
      <c r="P94" s="206">
        <v>0.2</v>
      </c>
      <c r="Q94" s="206">
        <v>4.78</v>
      </c>
      <c r="R94" s="206">
        <v>11.09</v>
      </c>
      <c r="S94" s="206">
        <v>5.24</v>
      </c>
      <c r="T94" s="206">
        <v>1.41</v>
      </c>
      <c r="U94" s="206">
        <v>0.82</v>
      </c>
      <c r="V94" s="206">
        <v>6.19</v>
      </c>
      <c r="W94" s="206">
        <v>14.24</v>
      </c>
      <c r="X94" s="206">
        <v>20.55</v>
      </c>
      <c r="Y94" s="206">
        <v>0</v>
      </c>
      <c r="Z94" s="206">
        <v>39.22</v>
      </c>
      <c r="AA94" s="206">
        <v>20.94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12.13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26.91</v>
      </c>
      <c r="J95" s="206">
        <v>0</v>
      </c>
      <c r="K95" s="206">
        <v>9.3800000000000008</v>
      </c>
      <c r="L95" s="206">
        <v>374.59</v>
      </c>
      <c r="M95" s="206">
        <v>1.08</v>
      </c>
      <c r="N95" s="206">
        <v>1.39</v>
      </c>
      <c r="O95" s="206">
        <v>0</v>
      </c>
      <c r="P95" s="206">
        <v>0.2</v>
      </c>
      <c r="Q95" s="206">
        <v>4.78</v>
      </c>
      <c r="R95" s="206">
        <v>11.09</v>
      </c>
      <c r="S95" s="206">
        <v>5.24</v>
      </c>
      <c r="T95" s="206">
        <v>1.41</v>
      </c>
      <c r="U95" s="206">
        <v>0.82</v>
      </c>
      <c r="V95" s="206">
        <v>6.19</v>
      </c>
      <c r="W95" s="206">
        <v>12.89</v>
      </c>
      <c r="X95" s="206">
        <v>20.27</v>
      </c>
      <c r="Y95" s="206">
        <v>0</v>
      </c>
      <c r="Z95" s="206">
        <v>39.22</v>
      </c>
      <c r="AA95" s="206">
        <v>20.94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12.13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26.91</v>
      </c>
      <c r="J96" s="206">
        <v>0</v>
      </c>
      <c r="K96" s="206">
        <v>7.82</v>
      </c>
      <c r="L96" s="206">
        <v>374.59</v>
      </c>
      <c r="M96" s="206">
        <v>1.08</v>
      </c>
      <c r="N96" s="206">
        <v>1.39</v>
      </c>
      <c r="O96" s="206">
        <v>0</v>
      </c>
      <c r="P96" s="206">
        <v>0.2</v>
      </c>
      <c r="Q96" s="206">
        <v>4.78</v>
      </c>
      <c r="R96" s="206">
        <v>11.09</v>
      </c>
      <c r="S96" s="206">
        <v>5.24</v>
      </c>
      <c r="T96" s="206">
        <v>1.41</v>
      </c>
      <c r="U96" s="206">
        <v>0.82</v>
      </c>
      <c r="V96" s="206">
        <v>6.19</v>
      </c>
      <c r="W96" s="206">
        <v>14.24</v>
      </c>
      <c r="X96" s="206">
        <v>20.55</v>
      </c>
      <c r="Y96" s="206">
        <v>0</v>
      </c>
      <c r="Z96" s="206">
        <v>39.22</v>
      </c>
      <c r="AA96" s="206">
        <v>20.94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12.13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26.91</v>
      </c>
      <c r="J97" s="206">
        <v>0</v>
      </c>
      <c r="K97" s="206">
        <v>7.79</v>
      </c>
      <c r="L97" s="206">
        <v>374.59</v>
      </c>
      <c r="M97" s="206">
        <v>1.08</v>
      </c>
      <c r="N97" s="206">
        <v>1.39</v>
      </c>
      <c r="O97" s="206">
        <v>0</v>
      </c>
      <c r="P97" s="206">
        <v>0.2</v>
      </c>
      <c r="Q97" s="206">
        <v>4.78</v>
      </c>
      <c r="R97" s="206">
        <v>7.76</v>
      </c>
      <c r="S97" s="206">
        <v>5.24</v>
      </c>
      <c r="T97" s="206">
        <v>1.41</v>
      </c>
      <c r="U97" s="206">
        <v>0.82</v>
      </c>
      <c r="V97" s="206">
        <v>6.19</v>
      </c>
      <c r="W97" s="206">
        <v>14.24</v>
      </c>
      <c r="X97" s="206">
        <v>20.55</v>
      </c>
      <c r="Y97" s="206">
        <v>0</v>
      </c>
      <c r="Z97" s="206">
        <v>39.22</v>
      </c>
      <c r="AA97" s="206">
        <v>20.94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26.91</v>
      </c>
      <c r="J98" s="206">
        <v>0</v>
      </c>
      <c r="K98" s="206">
        <v>7.82</v>
      </c>
      <c r="L98" s="206">
        <v>374.59</v>
      </c>
      <c r="M98" s="206">
        <v>1.08</v>
      </c>
      <c r="N98" s="206">
        <v>1.39</v>
      </c>
      <c r="O98" s="206">
        <v>0</v>
      </c>
      <c r="P98" s="206">
        <v>0.2</v>
      </c>
      <c r="Q98" s="206">
        <v>4.78</v>
      </c>
      <c r="R98" s="206">
        <v>7.76</v>
      </c>
      <c r="S98" s="206">
        <v>5.24</v>
      </c>
      <c r="T98" s="206">
        <v>1.41</v>
      </c>
      <c r="U98" s="206">
        <v>0.82</v>
      </c>
      <c r="V98" s="206">
        <v>6.19</v>
      </c>
      <c r="W98" s="206">
        <v>14.24</v>
      </c>
      <c r="X98" s="206">
        <v>20.55</v>
      </c>
      <c r="Y98" s="206">
        <v>0</v>
      </c>
      <c r="Z98" s="206">
        <v>39.22</v>
      </c>
      <c r="AA98" s="206">
        <v>20.94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7.8899999999999977E-3</v>
      </c>
      <c r="E99">
        <f t="shared" si="0"/>
        <v>0</v>
      </c>
      <c r="F99">
        <f t="shared" si="0"/>
        <v>0</v>
      </c>
      <c r="G99">
        <f t="shared" si="0"/>
        <v>5.9710000000000027E-2</v>
      </c>
      <c r="H99">
        <f t="shared" si="0"/>
        <v>0</v>
      </c>
      <c r="I99">
        <f t="shared" si="0"/>
        <v>0.53753749999999956</v>
      </c>
      <c r="J99">
        <f t="shared" si="0"/>
        <v>1.0969999999999999E-2</v>
      </c>
      <c r="K99">
        <f t="shared" si="0"/>
        <v>5.0857500000000208E-2</v>
      </c>
      <c r="L99">
        <f t="shared" si="0"/>
        <v>6.5306075000000074</v>
      </c>
      <c r="M99">
        <f t="shared" si="0"/>
        <v>2.5919999999999967E-2</v>
      </c>
      <c r="N99">
        <f t="shared" si="0"/>
        <v>3.3360000000000001E-2</v>
      </c>
      <c r="O99">
        <f t="shared" si="0"/>
        <v>0</v>
      </c>
      <c r="P99">
        <f t="shared" si="0"/>
        <v>2.4769999999999966E-2</v>
      </c>
      <c r="Q99">
        <f t="shared" si="0"/>
        <v>6.9059999999999927E-2</v>
      </c>
      <c r="R99">
        <f t="shared" si="0"/>
        <v>6.5967499999999998E-2</v>
      </c>
      <c r="S99">
        <f t="shared" si="0"/>
        <v>3.7342500000000035E-2</v>
      </c>
      <c r="T99">
        <f t="shared" si="0"/>
        <v>3.383999999999994E-2</v>
      </c>
      <c r="U99">
        <f t="shared" si="0"/>
        <v>1.9679999999999975E-2</v>
      </c>
      <c r="V99">
        <f t="shared" si="0"/>
        <v>8.7505000000000027E-2</v>
      </c>
      <c r="W99">
        <f t="shared" si="0"/>
        <v>0.10996</v>
      </c>
      <c r="X99">
        <f t="shared" si="0"/>
        <v>0.16333249999999958</v>
      </c>
      <c r="Y99">
        <f t="shared" si="0"/>
        <v>0</v>
      </c>
      <c r="Z99">
        <f t="shared" si="0"/>
        <v>0.34238500000000038</v>
      </c>
      <c r="AA99">
        <f t="shared" si="0"/>
        <v>0.16597999999999979</v>
      </c>
      <c r="AB99">
        <f t="shared" si="0"/>
        <v>0</v>
      </c>
      <c r="AC99">
        <f t="shared" si="0"/>
        <v>0.31433000000000011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0.16134999999999997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-6.35</v>
      </c>
      <c r="D27" s="124">
        <v>0</v>
      </c>
      <c r="E27" s="124">
        <v>0</v>
      </c>
      <c r="F27" s="124">
        <v>-8.65</v>
      </c>
      <c r="G27" s="124">
        <v>-15</v>
      </c>
      <c r="H27" s="118"/>
      <c r="I27" s="33">
        <v>25</v>
      </c>
      <c r="J27" s="124">
        <v>6.35</v>
      </c>
      <c r="K27" s="124">
        <v>0</v>
      </c>
      <c r="L27" s="124">
        <v>0</v>
      </c>
      <c r="M27" s="124">
        <v>0</v>
      </c>
      <c r="N27" s="124">
        <v>6.35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8.65</v>
      </c>
      <c r="AF27" s="124">
        <v>0</v>
      </c>
      <c r="AG27" s="124">
        <v>0</v>
      </c>
      <c r="AH27" s="124">
        <v>0</v>
      </c>
      <c r="AI27" s="124">
        <v>8.65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6.35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-6.35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8.65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-8.65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63.5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63.5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86.5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86.5</v>
      </c>
      <c r="DF27" s="123">
        <f t="shared" si="31"/>
        <v>15</v>
      </c>
      <c r="DG27" s="123">
        <f t="shared" si="32"/>
        <v>-6.35</v>
      </c>
      <c r="DH27" s="123">
        <f t="shared" si="33"/>
        <v>0</v>
      </c>
      <c r="DI27" s="123">
        <f t="shared" si="34"/>
        <v>0</v>
      </c>
      <c r="DJ27" s="123">
        <f t="shared" si="35"/>
        <v>-8.65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-38.948999999999998</v>
      </c>
      <c r="D28" s="124">
        <v>0</v>
      </c>
      <c r="E28" s="124">
        <v>0</v>
      </c>
      <c r="F28" s="124">
        <v>-53.051000000000002</v>
      </c>
      <c r="G28" s="124">
        <v>-92</v>
      </c>
      <c r="H28" s="118"/>
      <c r="I28" s="33">
        <v>26</v>
      </c>
      <c r="J28" s="124">
        <v>38.948999999999998</v>
      </c>
      <c r="K28" s="124">
        <v>0</v>
      </c>
      <c r="L28" s="124">
        <v>0</v>
      </c>
      <c r="M28" s="124">
        <v>0</v>
      </c>
      <c r="N28" s="124">
        <v>38.948999999999998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53.051000000000002</v>
      </c>
      <c r="AF28" s="124">
        <v>0</v>
      </c>
      <c r="AG28" s="124">
        <v>0</v>
      </c>
      <c r="AH28" s="124">
        <v>0</v>
      </c>
      <c r="AI28" s="124">
        <v>53.051000000000002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38.948999999999998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-38.948999999999998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53.051000000000002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-53.051000000000002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389.49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389.49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530.51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530.51</v>
      </c>
      <c r="DF28" s="123">
        <f t="shared" si="31"/>
        <v>92</v>
      </c>
      <c r="DG28" s="123">
        <f t="shared" si="32"/>
        <v>-38.948999999999998</v>
      </c>
      <c r="DH28" s="123">
        <f t="shared" si="33"/>
        <v>0</v>
      </c>
      <c r="DI28" s="123">
        <f t="shared" si="34"/>
        <v>0</v>
      </c>
      <c r="DJ28" s="123">
        <f t="shared" si="35"/>
        <v>-53.051000000000002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-58.423999999999999</v>
      </c>
      <c r="D29" s="124">
        <v>0</v>
      </c>
      <c r="E29" s="124">
        <v>0</v>
      </c>
      <c r="F29" s="124">
        <v>-79.575999999999993</v>
      </c>
      <c r="G29" s="124">
        <v>-138</v>
      </c>
      <c r="H29" s="118"/>
      <c r="I29" s="33">
        <v>27</v>
      </c>
      <c r="J29" s="124">
        <v>58.423999999999999</v>
      </c>
      <c r="K29" s="124">
        <v>0</v>
      </c>
      <c r="L29" s="124">
        <v>0</v>
      </c>
      <c r="M29" s="124">
        <v>0</v>
      </c>
      <c r="N29" s="124">
        <v>58.423999999999999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79.575999999999993</v>
      </c>
      <c r="AF29" s="124">
        <v>0</v>
      </c>
      <c r="AG29" s="124">
        <v>0</v>
      </c>
      <c r="AH29" s="124">
        <v>0</v>
      </c>
      <c r="AI29" s="124">
        <v>79.575999999999993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58.423999999999999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-58.423999999999999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79.575999999999993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-79.575999999999993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584.24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584.24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795.76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795.76</v>
      </c>
      <c r="DF29" s="123">
        <f t="shared" si="31"/>
        <v>138</v>
      </c>
      <c r="DG29" s="123">
        <f t="shared" si="32"/>
        <v>-58.423999999999999</v>
      </c>
      <c r="DH29" s="123">
        <f t="shared" si="33"/>
        <v>0</v>
      </c>
      <c r="DI29" s="123">
        <f t="shared" si="34"/>
        <v>0</v>
      </c>
      <c r="DJ29" s="123">
        <f t="shared" si="35"/>
        <v>-79.575999999999993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-76.629000000000005</v>
      </c>
      <c r="D30" s="124">
        <v>0</v>
      </c>
      <c r="E30" s="124">
        <v>0</v>
      </c>
      <c r="F30" s="124">
        <v>-104.371</v>
      </c>
      <c r="G30" s="124">
        <v>-181</v>
      </c>
      <c r="H30" s="118"/>
      <c r="I30" s="33">
        <v>28</v>
      </c>
      <c r="J30" s="124">
        <v>76.629000000000005</v>
      </c>
      <c r="K30" s="124">
        <v>0</v>
      </c>
      <c r="L30" s="124">
        <v>0</v>
      </c>
      <c r="M30" s="124">
        <v>0</v>
      </c>
      <c r="N30" s="124">
        <v>76.629000000000005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104.371</v>
      </c>
      <c r="AF30" s="124">
        <v>0</v>
      </c>
      <c r="AG30" s="124">
        <v>0</v>
      </c>
      <c r="AH30" s="124">
        <v>0</v>
      </c>
      <c r="AI30" s="124">
        <v>104.371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76.629000000000005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-76.629000000000005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104.371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-104.371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766.29000000000008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766.29000000000008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1043.71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1043.71</v>
      </c>
      <c r="DF30" s="123">
        <f t="shared" si="31"/>
        <v>181</v>
      </c>
      <c r="DG30" s="123">
        <f t="shared" si="32"/>
        <v>-76.629000000000005</v>
      </c>
      <c r="DH30" s="123">
        <f t="shared" si="33"/>
        <v>0</v>
      </c>
      <c r="DI30" s="123">
        <f t="shared" si="34"/>
        <v>0</v>
      </c>
      <c r="DJ30" s="123">
        <f t="shared" si="35"/>
        <v>-104.371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-50</v>
      </c>
      <c r="D31" s="124">
        <v>0</v>
      </c>
      <c r="E31" s="124">
        <v>0</v>
      </c>
      <c r="F31" s="124">
        <v>-166</v>
      </c>
      <c r="G31" s="124">
        <v>-216</v>
      </c>
      <c r="H31" s="118"/>
      <c r="I31" s="33">
        <v>29</v>
      </c>
      <c r="J31" s="124">
        <v>50</v>
      </c>
      <c r="K31" s="124">
        <v>0</v>
      </c>
      <c r="L31" s="124">
        <v>0</v>
      </c>
      <c r="M31" s="124">
        <v>0</v>
      </c>
      <c r="N31" s="124">
        <v>50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166</v>
      </c>
      <c r="AF31" s="124">
        <v>0</v>
      </c>
      <c r="AG31" s="124">
        <v>0</v>
      </c>
      <c r="AH31" s="124">
        <v>0</v>
      </c>
      <c r="AI31" s="124">
        <v>166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50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-50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166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-166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500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500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1660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1660</v>
      </c>
      <c r="DF31" s="123">
        <f t="shared" si="31"/>
        <v>216</v>
      </c>
      <c r="DG31" s="123">
        <f t="shared" si="32"/>
        <v>-50</v>
      </c>
      <c r="DH31" s="123">
        <f t="shared" si="33"/>
        <v>0</v>
      </c>
      <c r="DI31" s="123">
        <f t="shared" si="34"/>
        <v>0</v>
      </c>
      <c r="DJ31" s="123">
        <f t="shared" si="35"/>
        <v>-166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-30</v>
      </c>
      <c r="D32" s="124">
        <v>0</v>
      </c>
      <c r="E32" s="124">
        <v>0</v>
      </c>
      <c r="F32" s="124">
        <v>-205.089</v>
      </c>
      <c r="G32" s="124">
        <v>-235.089</v>
      </c>
      <c r="H32" s="118"/>
      <c r="I32" s="33">
        <v>30</v>
      </c>
      <c r="J32" s="124">
        <v>30</v>
      </c>
      <c r="K32" s="124">
        <v>0</v>
      </c>
      <c r="L32" s="124">
        <v>0</v>
      </c>
      <c r="M32" s="124">
        <v>0</v>
      </c>
      <c r="N32" s="124">
        <v>30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205.089</v>
      </c>
      <c r="AF32" s="124">
        <v>0</v>
      </c>
      <c r="AG32" s="124">
        <v>0</v>
      </c>
      <c r="AH32" s="124">
        <v>0</v>
      </c>
      <c r="AI32" s="124">
        <v>205.089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30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-30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205.089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-205.089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300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300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2050.89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2050.89</v>
      </c>
      <c r="DF32" s="123">
        <f t="shared" si="31"/>
        <v>235.089</v>
      </c>
      <c r="DG32" s="123">
        <f t="shared" si="32"/>
        <v>-30</v>
      </c>
      <c r="DH32" s="123">
        <f t="shared" si="33"/>
        <v>0</v>
      </c>
      <c r="DI32" s="123">
        <f t="shared" si="34"/>
        <v>0</v>
      </c>
      <c r="DJ32" s="123">
        <f t="shared" si="35"/>
        <v>-205.089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-200.24799999999999</v>
      </c>
      <c r="G33" s="124">
        <v>-200.24799999999999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200.24799999999999</v>
      </c>
      <c r="AF33" s="124">
        <v>0</v>
      </c>
      <c r="AG33" s="124">
        <v>0</v>
      </c>
      <c r="AH33" s="124">
        <v>0</v>
      </c>
      <c r="AI33" s="124">
        <v>200.24799999999999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200.24799999999999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-200.24799999999999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2002.48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2002.48</v>
      </c>
      <c r="DF33" s="123">
        <f t="shared" si="31"/>
        <v>200.24799999999999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-200.24799999999999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-187.846</v>
      </c>
      <c r="G34" s="124">
        <v>-187.846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187.846</v>
      </c>
      <c r="AF34" s="124">
        <v>0</v>
      </c>
      <c r="AG34" s="124">
        <v>0</v>
      </c>
      <c r="AH34" s="124">
        <v>0</v>
      </c>
      <c r="AI34" s="124">
        <v>187.846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187.846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-187.846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1878.46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1878.46</v>
      </c>
      <c r="DF34" s="123">
        <f t="shared" si="31"/>
        <v>187.846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-187.846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-163.98</v>
      </c>
      <c r="G35" s="124">
        <v>-163.98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163.98</v>
      </c>
      <c r="AF35" s="124">
        <v>0</v>
      </c>
      <c r="AG35" s="124">
        <v>0</v>
      </c>
      <c r="AH35" s="124">
        <v>0</v>
      </c>
      <c r="AI35" s="124">
        <v>163.98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163.98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-163.98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1639.8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1639.8</v>
      </c>
      <c r="DF35" s="123">
        <f t="shared" si="31"/>
        <v>163.98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-163.98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-151.495</v>
      </c>
      <c r="G36" s="124">
        <v>-151.495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151.495</v>
      </c>
      <c r="AF36" s="124">
        <v>0</v>
      </c>
      <c r="AG36" s="124">
        <v>0</v>
      </c>
      <c r="AH36" s="124">
        <v>0</v>
      </c>
      <c r="AI36" s="124">
        <v>151.495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151.495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-151.495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1514.95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1514.95</v>
      </c>
      <c r="DF36" s="123">
        <f t="shared" si="31"/>
        <v>151.495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-151.495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-10</v>
      </c>
      <c r="D37" s="124">
        <v>0</v>
      </c>
      <c r="E37" s="124">
        <v>0</v>
      </c>
      <c r="F37" s="124">
        <v>-166.87799999999999</v>
      </c>
      <c r="G37" s="124">
        <v>-176.87799999999999</v>
      </c>
      <c r="H37" s="118"/>
      <c r="I37" s="33">
        <v>35</v>
      </c>
      <c r="J37" s="124">
        <v>10</v>
      </c>
      <c r="K37" s="124">
        <v>0</v>
      </c>
      <c r="L37" s="124">
        <v>0</v>
      </c>
      <c r="M37" s="124">
        <v>0</v>
      </c>
      <c r="N37" s="124">
        <v>10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166.87799999999999</v>
      </c>
      <c r="AF37" s="124">
        <v>0</v>
      </c>
      <c r="AG37" s="124">
        <v>0</v>
      </c>
      <c r="AH37" s="124">
        <v>0</v>
      </c>
      <c r="AI37" s="124">
        <v>166.87799999999999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10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-10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166.87799999999999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-166.87799999999999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100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100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1668.7799999999997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1668.7799999999997</v>
      </c>
      <c r="DF37" s="123">
        <f t="shared" si="31"/>
        <v>176.87799999999999</v>
      </c>
      <c r="DG37" s="123">
        <f t="shared" si="32"/>
        <v>-10</v>
      </c>
      <c r="DH37" s="123">
        <f t="shared" si="33"/>
        <v>0</v>
      </c>
      <c r="DI37" s="123">
        <f t="shared" si="34"/>
        <v>0</v>
      </c>
      <c r="DJ37" s="123">
        <f t="shared" si="35"/>
        <v>-166.87799999999999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-20</v>
      </c>
      <c r="D38" s="124">
        <v>0</v>
      </c>
      <c r="E38" s="124">
        <v>0</v>
      </c>
      <c r="F38" s="124">
        <v>-185.411</v>
      </c>
      <c r="G38" s="124">
        <v>-205.411</v>
      </c>
      <c r="H38" s="118"/>
      <c r="I38" s="33">
        <v>36</v>
      </c>
      <c r="J38" s="124">
        <v>20</v>
      </c>
      <c r="K38" s="124">
        <v>0</v>
      </c>
      <c r="L38" s="124">
        <v>0</v>
      </c>
      <c r="M38" s="124">
        <v>0</v>
      </c>
      <c r="N38" s="124">
        <v>20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185.411</v>
      </c>
      <c r="AF38" s="124">
        <v>0</v>
      </c>
      <c r="AG38" s="124">
        <v>0</v>
      </c>
      <c r="AH38" s="124">
        <v>0</v>
      </c>
      <c r="AI38" s="124">
        <v>185.411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20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-20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185.411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-185.411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200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200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1854.1100000000001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1854.1100000000001</v>
      </c>
      <c r="DF38" s="123">
        <f t="shared" si="31"/>
        <v>205.411</v>
      </c>
      <c r="DG38" s="123">
        <f t="shared" si="32"/>
        <v>-20</v>
      </c>
      <c r="DH38" s="123">
        <f t="shared" si="33"/>
        <v>0</v>
      </c>
      <c r="DI38" s="123">
        <f t="shared" si="34"/>
        <v>0</v>
      </c>
      <c r="DJ38" s="123">
        <f t="shared" si="35"/>
        <v>-185.411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-10</v>
      </c>
      <c r="D39" s="124">
        <v>0</v>
      </c>
      <c r="E39" s="124">
        <v>0</v>
      </c>
      <c r="F39" s="124">
        <v>-161.321</v>
      </c>
      <c r="G39" s="124">
        <v>-171.321</v>
      </c>
      <c r="H39" s="118"/>
      <c r="I39" s="33">
        <v>37</v>
      </c>
      <c r="J39" s="124">
        <v>10</v>
      </c>
      <c r="K39" s="124">
        <v>0</v>
      </c>
      <c r="L39" s="124">
        <v>0</v>
      </c>
      <c r="M39" s="124">
        <v>0</v>
      </c>
      <c r="N39" s="124">
        <v>10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161.321</v>
      </c>
      <c r="AF39" s="124">
        <v>0</v>
      </c>
      <c r="AG39" s="124">
        <v>0</v>
      </c>
      <c r="AH39" s="124">
        <v>0</v>
      </c>
      <c r="AI39" s="124">
        <v>161.321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10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-10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161.321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-161.321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100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100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1613.21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1613.21</v>
      </c>
      <c r="DF39" s="123">
        <f t="shared" si="31"/>
        <v>171.321</v>
      </c>
      <c r="DG39" s="123">
        <f t="shared" si="32"/>
        <v>-10</v>
      </c>
      <c r="DH39" s="123">
        <f t="shared" si="33"/>
        <v>0</v>
      </c>
      <c r="DI39" s="123">
        <f t="shared" si="34"/>
        <v>0</v>
      </c>
      <c r="DJ39" s="123">
        <f t="shared" si="35"/>
        <v>-161.321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-10</v>
      </c>
      <c r="D40" s="124">
        <v>0</v>
      </c>
      <c r="E40" s="124">
        <v>0</v>
      </c>
      <c r="F40" s="124">
        <v>-125.754</v>
      </c>
      <c r="G40" s="124">
        <v>-135.75399999999999</v>
      </c>
      <c r="H40" s="118"/>
      <c r="I40" s="33">
        <v>38</v>
      </c>
      <c r="J40" s="124">
        <v>10</v>
      </c>
      <c r="K40" s="124">
        <v>0</v>
      </c>
      <c r="L40" s="124">
        <v>0</v>
      </c>
      <c r="M40" s="124">
        <v>0</v>
      </c>
      <c r="N40" s="124">
        <v>10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125.754</v>
      </c>
      <c r="AF40" s="124">
        <v>0</v>
      </c>
      <c r="AG40" s="124">
        <v>0</v>
      </c>
      <c r="AH40" s="124">
        <v>0</v>
      </c>
      <c r="AI40" s="124">
        <v>125.754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10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-10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125.754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-125.754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100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100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1257.54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1257.54</v>
      </c>
      <c r="DF40" s="123">
        <f t="shared" si="31"/>
        <v>135.75400000000002</v>
      </c>
      <c r="DG40" s="123">
        <f t="shared" si="32"/>
        <v>-10</v>
      </c>
      <c r="DH40" s="123">
        <f t="shared" si="33"/>
        <v>0</v>
      </c>
      <c r="DI40" s="123">
        <f t="shared" si="34"/>
        <v>0</v>
      </c>
      <c r="DJ40" s="123">
        <f t="shared" si="35"/>
        <v>-125.754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-5</v>
      </c>
      <c r="D41" s="124">
        <v>0</v>
      </c>
      <c r="E41" s="124">
        <v>0</v>
      </c>
      <c r="F41" s="124">
        <v>-76.316000000000003</v>
      </c>
      <c r="G41" s="124">
        <v>-81.316000000000003</v>
      </c>
      <c r="H41" s="118"/>
      <c r="I41" s="33">
        <v>39</v>
      </c>
      <c r="J41" s="124">
        <v>5</v>
      </c>
      <c r="K41" s="124">
        <v>0</v>
      </c>
      <c r="L41" s="124">
        <v>0</v>
      </c>
      <c r="M41" s="124">
        <v>0</v>
      </c>
      <c r="N41" s="124">
        <v>5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76.316000000000003</v>
      </c>
      <c r="AF41" s="124">
        <v>0</v>
      </c>
      <c r="AG41" s="124">
        <v>0</v>
      </c>
      <c r="AH41" s="124">
        <v>0</v>
      </c>
      <c r="AI41" s="124">
        <v>76.316000000000003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5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-5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76.316000000000003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-76.316000000000003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50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50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763.16000000000008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763.16000000000008</v>
      </c>
      <c r="DF41" s="123">
        <f t="shared" si="31"/>
        <v>81.316000000000003</v>
      </c>
      <c r="DG41" s="123">
        <f t="shared" si="32"/>
        <v>-5</v>
      </c>
      <c r="DH41" s="123">
        <f t="shared" si="33"/>
        <v>0</v>
      </c>
      <c r="DI41" s="123">
        <f t="shared" si="34"/>
        <v>0</v>
      </c>
      <c r="DJ41" s="123">
        <f t="shared" si="35"/>
        <v>-76.316000000000003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-10</v>
      </c>
      <c r="D42" s="124">
        <v>0</v>
      </c>
      <c r="E42" s="124">
        <v>0</v>
      </c>
      <c r="F42" s="124">
        <v>-62.256</v>
      </c>
      <c r="G42" s="124">
        <v>-72.256</v>
      </c>
      <c r="H42" s="118"/>
      <c r="I42" s="33">
        <v>40</v>
      </c>
      <c r="J42" s="124">
        <v>10</v>
      </c>
      <c r="K42" s="124">
        <v>0</v>
      </c>
      <c r="L42" s="124">
        <v>0</v>
      </c>
      <c r="M42" s="124">
        <v>0</v>
      </c>
      <c r="N42" s="124">
        <v>10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62.256</v>
      </c>
      <c r="AF42" s="124">
        <v>0</v>
      </c>
      <c r="AG42" s="124">
        <v>0</v>
      </c>
      <c r="AH42" s="124">
        <v>0</v>
      </c>
      <c r="AI42" s="124">
        <v>62.256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10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-10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62.256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-62.256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100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100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622.55999999999995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622.55999999999995</v>
      </c>
      <c r="DF42" s="123">
        <f t="shared" si="31"/>
        <v>72.256</v>
      </c>
      <c r="DG42" s="123">
        <f t="shared" si="32"/>
        <v>-10</v>
      </c>
      <c r="DH42" s="123">
        <f t="shared" si="33"/>
        <v>0</v>
      </c>
      <c r="DI42" s="123">
        <f t="shared" si="34"/>
        <v>0</v>
      </c>
      <c r="DJ42" s="123">
        <f t="shared" si="35"/>
        <v>-62.256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-15</v>
      </c>
      <c r="D43" s="124">
        <v>0</v>
      </c>
      <c r="E43" s="124">
        <v>0</v>
      </c>
      <c r="F43" s="124">
        <v>-55.524000000000001</v>
      </c>
      <c r="G43" s="124">
        <v>-70.524000000000001</v>
      </c>
      <c r="H43" s="118"/>
      <c r="I43" s="33">
        <v>41</v>
      </c>
      <c r="J43" s="124">
        <v>15</v>
      </c>
      <c r="K43" s="124">
        <v>0</v>
      </c>
      <c r="L43" s="124">
        <v>0</v>
      </c>
      <c r="M43" s="124">
        <v>0</v>
      </c>
      <c r="N43" s="124">
        <v>15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55.524000000000001</v>
      </c>
      <c r="AF43" s="124">
        <v>0</v>
      </c>
      <c r="AG43" s="124">
        <v>0</v>
      </c>
      <c r="AH43" s="124">
        <v>0</v>
      </c>
      <c r="AI43" s="124">
        <v>55.524000000000001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15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-15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55.524000000000001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-55.524000000000001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150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150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555.24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555.24</v>
      </c>
      <c r="DF43" s="123">
        <f t="shared" si="31"/>
        <v>70.524000000000001</v>
      </c>
      <c r="DG43" s="123">
        <f t="shared" si="32"/>
        <v>-15</v>
      </c>
      <c r="DH43" s="123">
        <f t="shared" si="33"/>
        <v>0</v>
      </c>
      <c r="DI43" s="123">
        <f t="shared" si="34"/>
        <v>0</v>
      </c>
      <c r="DJ43" s="123">
        <f t="shared" si="35"/>
        <v>-55.524000000000001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-30</v>
      </c>
      <c r="D44" s="124">
        <v>0</v>
      </c>
      <c r="E44" s="124">
        <v>0</v>
      </c>
      <c r="F44" s="124">
        <v>-62.777999999999999</v>
      </c>
      <c r="G44" s="124">
        <v>-92.778000000000006</v>
      </c>
      <c r="H44" s="118"/>
      <c r="I44" s="33">
        <v>42</v>
      </c>
      <c r="J44" s="124">
        <v>30</v>
      </c>
      <c r="K44" s="124">
        <v>0</v>
      </c>
      <c r="L44" s="124">
        <v>0</v>
      </c>
      <c r="M44" s="124">
        <v>0</v>
      </c>
      <c r="N44" s="124">
        <v>30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62.777999999999999</v>
      </c>
      <c r="AF44" s="124">
        <v>0</v>
      </c>
      <c r="AG44" s="124">
        <v>0</v>
      </c>
      <c r="AH44" s="124">
        <v>0</v>
      </c>
      <c r="AI44" s="124">
        <v>62.777999999999999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30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-30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62.777999999999999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-62.777999999999999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300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300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627.78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627.78</v>
      </c>
      <c r="DF44" s="123">
        <f t="shared" si="31"/>
        <v>92.777999999999992</v>
      </c>
      <c r="DG44" s="123">
        <f t="shared" si="32"/>
        <v>-30</v>
      </c>
      <c r="DH44" s="123">
        <f t="shared" si="33"/>
        <v>0</v>
      </c>
      <c r="DI44" s="123">
        <f t="shared" si="34"/>
        <v>0</v>
      </c>
      <c r="DJ44" s="123">
        <f t="shared" si="35"/>
        <v>-62.777999999999999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-40</v>
      </c>
      <c r="D45" s="124">
        <v>0</v>
      </c>
      <c r="E45" s="124">
        <v>0</v>
      </c>
      <c r="F45" s="124">
        <v>-71.174000000000007</v>
      </c>
      <c r="G45" s="124">
        <v>-111.17400000000001</v>
      </c>
      <c r="H45" s="118"/>
      <c r="I45" s="33">
        <v>43</v>
      </c>
      <c r="J45" s="124">
        <v>40</v>
      </c>
      <c r="K45" s="124">
        <v>0</v>
      </c>
      <c r="L45" s="124">
        <v>0</v>
      </c>
      <c r="M45" s="124">
        <v>0</v>
      </c>
      <c r="N45" s="124">
        <v>40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71.174000000000007</v>
      </c>
      <c r="AF45" s="124">
        <v>0</v>
      </c>
      <c r="AG45" s="124">
        <v>0</v>
      </c>
      <c r="AH45" s="124">
        <v>0</v>
      </c>
      <c r="AI45" s="124">
        <v>71.174000000000007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40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-40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71.174000000000007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-71.174000000000007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400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400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711.74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711.74</v>
      </c>
      <c r="DF45" s="123">
        <f t="shared" si="31"/>
        <v>111.17400000000001</v>
      </c>
      <c r="DG45" s="123">
        <f t="shared" si="32"/>
        <v>-40</v>
      </c>
      <c r="DH45" s="123">
        <f t="shared" si="33"/>
        <v>0</v>
      </c>
      <c r="DI45" s="123">
        <f t="shared" si="34"/>
        <v>0</v>
      </c>
      <c r="DJ45" s="123">
        <f t="shared" si="35"/>
        <v>-71.174000000000007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-35</v>
      </c>
      <c r="D46" s="124">
        <v>0</v>
      </c>
      <c r="E46" s="124">
        <v>0</v>
      </c>
      <c r="F46" s="124">
        <v>-21.6</v>
      </c>
      <c r="G46" s="124">
        <v>-56.6</v>
      </c>
      <c r="H46" s="118"/>
      <c r="I46" s="33">
        <v>44</v>
      </c>
      <c r="J46" s="124">
        <v>35</v>
      </c>
      <c r="K46" s="124">
        <v>0</v>
      </c>
      <c r="L46" s="124">
        <v>0</v>
      </c>
      <c r="M46" s="124">
        <v>0</v>
      </c>
      <c r="N46" s="124">
        <v>35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21.6</v>
      </c>
      <c r="AF46" s="124">
        <v>0</v>
      </c>
      <c r="AG46" s="124">
        <v>0</v>
      </c>
      <c r="AH46" s="124">
        <v>0</v>
      </c>
      <c r="AI46" s="124">
        <v>21.6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35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-35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21.6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-21.6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350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350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216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216</v>
      </c>
      <c r="DF46" s="123">
        <f t="shared" si="31"/>
        <v>56.6</v>
      </c>
      <c r="DG46" s="123">
        <f t="shared" si="32"/>
        <v>-35</v>
      </c>
      <c r="DH46" s="123">
        <f t="shared" si="33"/>
        <v>0</v>
      </c>
      <c r="DI46" s="123">
        <f t="shared" si="34"/>
        <v>0</v>
      </c>
      <c r="DJ46" s="123">
        <f t="shared" si="35"/>
        <v>-21.6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-40</v>
      </c>
      <c r="D47" s="124">
        <v>0</v>
      </c>
      <c r="E47" s="124">
        <v>0</v>
      </c>
      <c r="F47" s="124">
        <v>-28.355</v>
      </c>
      <c r="G47" s="124">
        <v>-68.355000000000004</v>
      </c>
      <c r="H47" s="118"/>
      <c r="I47" s="33">
        <v>45</v>
      </c>
      <c r="J47" s="124">
        <v>40</v>
      </c>
      <c r="K47" s="124">
        <v>0</v>
      </c>
      <c r="L47" s="124">
        <v>0</v>
      </c>
      <c r="M47" s="124">
        <v>0</v>
      </c>
      <c r="N47" s="124">
        <v>40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28.355</v>
      </c>
      <c r="AF47" s="124">
        <v>0</v>
      </c>
      <c r="AG47" s="124">
        <v>0</v>
      </c>
      <c r="AH47" s="124">
        <v>0</v>
      </c>
      <c r="AI47" s="124">
        <v>28.355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40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-40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28.355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-28.355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400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400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283.55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283.55</v>
      </c>
      <c r="DF47" s="123">
        <f t="shared" si="31"/>
        <v>68.355000000000004</v>
      </c>
      <c r="DG47" s="123">
        <f t="shared" si="32"/>
        <v>-40</v>
      </c>
      <c r="DH47" s="123">
        <f t="shared" si="33"/>
        <v>0</v>
      </c>
      <c r="DI47" s="123">
        <f t="shared" si="34"/>
        <v>0</v>
      </c>
      <c r="DJ47" s="123">
        <f t="shared" si="35"/>
        <v>-28.355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-17.780999999999999</v>
      </c>
      <c r="D48" s="124">
        <v>0</v>
      </c>
      <c r="E48" s="124">
        <v>0</v>
      </c>
      <c r="F48" s="124">
        <v>-24.219000000000001</v>
      </c>
      <c r="G48" s="124">
        <v>-42</v>
      </c>
      <c r="H48" s="118"/>
      <c r="I48" s="33">
        <v>46</v>
      </c>
      <c r="J48" s="124">
        <v>17.780999999999999</v>
      </c>
      <c r="K48" s="124">
        <v>0</v>
      </c>
      <c r="L48" s="124">
        <v>0</v>
      </c>
      <c r="M48" s="124">
        <v>0</v>
      </c>
      <c r="N48" s="124">
        <v>17.780999999999999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24.219000000000001</v>
      </c>
      <c r="AF48" s="124">
        <v>0</v>
      </c>
      <c r="AG48" s="124">
        <v>0</v>
      </c>
      <c r="AH48" s="124">
        <v>0</v>
      </c>
      <c r="AI48" s="124">
        <v>24.219000000000001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17.780999999999999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-17.780999999999999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24.219000000000001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-24.219000000000001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177.81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177.81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242.19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242.19</v>
      </c>
      <c r="DF48" s="123">
        <f t="shared" si="31"/>
        <v>42</v>
      </c>
      <c r="DG48" s="123">
        <f t="shared" si="32"/>
        <v>-17.780999999999999</v>
      </c>
      <c r="DH48" s="123">
        <f t="shared" si="33"/>
        <v>0</v>
      </c>
      <c r="DI48" s="123">
        <f t="shared" si="34"/>
        <v>0</v>
      </c>
      <c r="DJ48" s="123">
        <f t="shared" si="35"/>
        <v>-24.219000000000001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-10</v>
      </c>
      <c r="D49" s="124">
        <v>0</v>
      </c>
      <c r="E49" s="124">
        <v>0</v>
      </c>
      <c r="F49" s="124">
        <v>0</v>
      </c>
      <c r="G49" s="124">
        <v>-10</v>
      </c>
      <c r="H49" s="118"/>
      <c r="I49" s="33">
        <v>47</v>
      </c>
      <c r="J49" s="124">
        <v>10</v>
      </c>
      <c r="K49" s="124">
        <v>0</v>
      </c>
      <c r="L49" s="124">
        <v>0</v>
      </c>
      <c r="M49" s="124">
        <v>0</v>
      </c>
      <c r="N49" s="124">
        <v>10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10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-10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100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100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10</v>
      </c>
      <c r="DG49" s="123">
        <f t="shared" si="32"/>
        <v>-10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-6.35</v>
      </c>
      <c r="D70" s="124">
        <v>0</v>
      </c>
      <c r="E70" s="124">
        <v>0</v>
      </c>
      <c r="F70" s="124">
        <v>-8.65</v>
      </c>
      <c r="G70" s="124">
        <v>-15</v>
      </c>
      <c r="H70" s="118"/>
      <c r="I70" s="33">
        <v>68</v>
      </c>
      <c r="J70" s="124">
        <v>6.35</v>
      </c>
      <c r="K70" s="124">
        <v>0</v>
      </c>
      <c r="L70" s="124">
        <v>0</v>
      </c>
      <c r="M70" s="124">
        <v>0</v>
      </c>
      <c r="N70" s="124">
        <v>6.35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8.65</v>
      </c>
      <c r="AF70" s="124">
        <v>0</v>
      </c>
      <c r="AG70" s="124">
        <v>0</v>
      </c>
      <c r="AH70" s="124">
        <v>0</v>
      </c>
      <c r="AI70" s="124">
        <v>8.65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6.35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-6.35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8.65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-8.65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63.5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63.5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86.5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86.5</v>
      </c>
      <c r="DF70" s="123">
        <f t="shared" si="59"/>
        <v>15</v>
      </c>
      <c r="DG70" s="123">
        <f t="shared" si="60"/>
        <v>-6.35</v>
      </c>
      <c r="DH70" s="123">
        <f t="shared" si="61"/>
        <v>0</v>
      </c>
      <c r="DI70" s="123">
        <f t="shared" si="62"/>
        <v>0</v>
      </c>
      <c r="DJ70" s="123">
        <f t="shared" si="63"/>
        <v>-8.65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-23.707999999999998</v>
      </c>
      <c r="D71" s="124">
        <v>0</v>
      </c>
      <c r="E71" s="124">
        <v>0</v>
      </c>
      <c r="F71" s="124">
        <v>-32.292000000000002</v>
      </c>
      <c r="G71" s="124">
        <v>-56</v>
      </c>
      <c r="H71" s="118"/>
      <c r="I71" s="33">
        <v>69</v>
      </c>
      <c r="J71" s="124">
        <v>23.707999999999998</v>
      </c>
      <c r="K71" s="124">
        <v>0</v>
      </c>
      <c r="L71" s="124">
        <v>0</v>
      </c>
      <c r="M71" s="124">
        <v>0</v>
      </c>
      <c r="N71" s="124">
        <v>23.707999999999998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32.292000000000002</v>
      </c>
      <c r="AF71" s="124">
        <v>0</v>
      </c>
      <c r="AG71" s="124">
        <v>0</v>
      </c>
      <c r="AH71" s="124">
        <v>0</v>
      </c>
      <c r="AI71" s="124">
        <v>32.292000000000002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23.707999999999998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-23.707999999999998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32.292000000000002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-32.292000000000002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237.07999999999998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237.07999999999998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322.92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322.92</v>
      </c>
      <c r="DF71" s="123">
        <f t="shared" si="59"/>
        <v>56</v>
      </c>
      <c r="DG71" s="123">
        <f t="shared" si="60"/>
        <v>-23.707999999999998</v>
      </c>
      <c r="DH71" s="123">
        <f t="shared" si="61"/>
        <v>0</v>
      </c>
      <c r="DI71" s="123">
        <f t="shared" si="62"/>
        <v>0</v>
      </c>
      <c r="DJ71" s="123">
        <f t="shared" si="63"/>
        <v>-32.292000000000002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-20</v>
      </c>
      <c r="D72" s="124">
        <v>0</v>
      </c>
      <c r="E72" s="124">
        <v>0</v>
      </c>
      <c r="F72" s="124">
        <v>-84</v>
      </c>
      <c r="G72" s="124">
        <v>-104</v>
      </c>
      <c r="H72" s="118"/>
      <c r="I72" s="33">
        <v>70</v>
      </c>
      <c r="J72" s="124">
        <v>20</v>
      </c>
      <c r="K72" s="124">
        <v>0</v>
      </c>
      <c r="L72" s="124">
        <v>0</v>
      </c>
      <c r="M72" s="124">
        <v>0</v>
      </c>
      <c r="N72" s="124">
        <v>20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84</v>
      </c>
      <c r="AF72" s="124">
        <v>0</v>
      </c>
      <c r="AG72" s="124">
        <v>0</v>
      </c>
      <c r="AH72" s="124">
        <v>0</v>
      </c>
      <c r="AI72" s="124">
        <v>84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20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-20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84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-84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200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200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840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840</v>
      </c>
      <c r="DF72" s="123">
        <f t="shared" si="59"/>
        <v>104</v>
      </c>
      <c r="DG72" s="123">
        <f t="shared" si="60"/>
        <v>-20</v>
      </c>
      <c r="DH72" s="123">
        <f t="shared" si="61"/>
        <v>0</v>
      </c>
      <c r="DI72" s="123">
        <f t="shared" si="62"/>
        <v>0</v>
      </c>
      <c r="DJ72" s="123">
        <f t="shared" si="63"/>
        <v>-84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-10</v>
      </c>
      <c r="D73" s="124">
        <v>0</v>
      </c>
      <c r="E73" s="124">
        <v>0</v>
      </c>
      <c r="F73" s="124">
        <v>-114</v>
      </c>
      <c r="G73" s="124">
        <v>-124</v>
      </c>
      <c r="H73" s="118"/>
      <c r="I73" s="33">
        <v>71</v>
      </c>
      <c r="J73" s="124">
        <v>10</v>
      </c>
      <c r="K73" s="124">
        <v>0</v>
      </c>
      <c r="L73" s="124">
        <v>0</v>
      </c>
      <c r="M73" s="124">
        <v>0</v>
      </c>
      <c r="N73" s="124">
        <v>10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114</v>
      </c>
      <c r="AF73" s="124">
        <v>0</v>
      </c>
      <c r="AG73" s="124">
        <v>0</v>
      </c>
      <c r="AH73" s="124">
        <v>0</v>
      </c>
      <c r="AI73" s="124">
        <v>114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10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-10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114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-114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100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100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1140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1140</v>
      </c>
      <c r="DF73" s="123">
        <f t="shared" si="59"/>
        <v>124</v>
      </c>
      <c r="DG73" s="123">
        <f t="shared" si="60"/>
        <v>-10</v>
      </c>
      <c r="DH73" s="123">
        <f t="shared" si="61"/>
        <v>0</v>
      </c>
      <c r="DI73" s="123">
        <f t="shared" si="62"/>
        <v>0</v>
      </c>
      <c r="DJ73" s="123">
        <f t="shared" si="63"/>
        <v>-114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-15</v>
      </c>
      <c r="D74" s="124">
        <v>0</v>
      </c>
      <c r="E74" s="124">
        <v>0</v>
      </c>
      <c r="F74" s="124">
        <v>-109</v>
      </c>
      <c r="G74" s="124">
        <v>-124</v>
      </c>
      <c r="H74" s="118"/>
      <c r="I74" s="33">
        <v>72</v>
      </c>
      <c r="J74" s="124">
        <v>15</v>
      </c>
      <c r="K74" s="124">
        <v>0</v>
      </c>
      <c r="L74" s="124">
        <v>0</v>
      </c>
      <c r="M74" s="124">
        <v>0</v>
      </c>
      <c r="N74" s="124">
        <v>15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109</v>
      </c>
      <c r="AF74" s="124">
        <v>0</v>
      </c>
      <c r="AG74" s="124">
        <v>0</v>
      </c>
      <c r="AH74" s="124">
        <v>0</v>
      </c>
      <c r="AI74" s="124">
        <v>109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15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-15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109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-109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150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150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1090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1090</v>
      </c>
      <c r="DF74" s="123">
        <f t="shared" si="59"/>
        <v>124</v>
      </c>
      <c r="DG74" s="123">
        <f t="shared" si="60"/>
        <v>-15</v>
      </c>
      <c r="DH74" s="123">
        <f t="shared" si="61"/>
        <v>0</v>
      </c>
      <c r="DI74" s="123">
        <f t="shared" si="62"/>
        <v>0</v>
      </c>
      <c r="DJ74" s="123">
        <f t="shared" si="63"/>
        <v>-109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-10.584</v>
      </c>
      <c r="D81" s="124">
        <v>0</v>
      </c>
      <c r="E81" s="124">
        <v>0</v>
      </c>
      <c r="F81" s="124">
        <v>-14.416</v>
      </c>
      <c r="G81" s="124">
        <v>-25</v>
      </c>
      <c r="H81" s="118"/>
      <c r="I81" s="33">
        <v>79</v>
      </c>
      <c r="J81" s="124">
        <v>10.584</v>
      </c>
      <c r="K81" s="124">
        <v>0</v>
      </c>
      <c r="L81" s="124">
        <v>0</v>
      </c>
      <c r="M81" s="124">
        <v>0</v>
      </c>
      <c r="N81" s="124">
        <v>10.584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14.416</v>
      </c>
      <c r="AF81" s="124">
        <v>0</v>
      </c>
      <c r="AG81" s="124">
        <v>0</v>
      </c>
      <c r="AH81" s="124">
        <v>0</v>
      </c>
      <c r="AI81" s="124">
        <v>14.416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10.584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-10.584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14.416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-14.416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105.84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105.84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144.16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144.16</v>
      </c>
      <c r="DF81" s="123">
        <f t="shared" si="59"/>
        <v>25</v>
      </c>
      <c r="DG81" s="123">
        <f t="shared" si="60"/>
        <v>-10.584</v>
      </c>
      <c r="DH81" s="123">
        <f t="shared" si="61"/>
        <v>0</v>
      </c>
      <c r="DI81" s="123">
        <f t="shared" si="62"/>
        <v>0</v>
      </c>
      <c r="DJ81" s="123">
        <f t="shared" si="63"/>
        <v>-14.416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-10</v>
      </c>
      <c r="D82" s="124">
        <v>0</v>
      </c>
      <c r="E82" s="124">
        <v>0</v>
      </c>
      <c r="F82" s="124">
        <v>-26</v>
      </c>
      <c r="G82" s="124">
        <v>-36</v>
      </c>
      <c r="H82" s="118"/>
      <c r="I82" s="33">
        <v>80</v>
      </c>
      <c r="J82" s="124">
        <v>10</v>
      </c>
      <c r="K82" s="124">
        <v>0</v>
      </c>
      <c r="L82" s="124">
        <v>0</v>
      </c>
      <c r="M82" s="124">
        <v>0</v>
      </c>
      <c r="N82" s="124">
        <v>10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26</v>
      </c>
      <c r="AF82" s="124">
        <v>0</v>
      </c>
      <c r="AG82" s="124">
        <v>0</v>
      </c>
      <c r="AH82" s="124">
        <v>0</v>
      </c>
      <c r="AI82" s="124">
        <v>26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10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-10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26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-26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100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100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260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260</v>
      </c>
      <c r="DF82" s="123">
        <f t="shared" si="59"/>
        <v>36</v>
      </c>
      <c r="DG82" s="123">
        <f t="shared" si="60"/>
        <v>-10</v>
      </c>
      <c r="DH82" s="123">
        <f t="shared" si="61"/>
        <v>0</v>
      </c>
      <c r="DI82" s="123">
        <f t="shared" si="62"/>
        <v>0</v>
      </c>
      <c r="DJ82" s="123">
        <f t="shared" si="63"/>
        <v>-26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-15</v>
      </c>
      <c r="D83" s="124">
        <v>0</v>
      </c>
      <c r="E83" s="124">
        <v>0</v>
      </c>
      <c r="F83" s="124">
        <v>-34</v>
      </c>
      <c r="G83" s="124">
        <v>-49</v>
      </c>
      <c r="H83" s="118"/>
      <c r="I83" s="33">
        <v>81</v>
      </c>
      <c r="J83" s="124">
        <v>15</v>
      </c>
      <c r="K83" s="124">
        <v>0</v>
      </c>
      <c r="L83" s="124">
        <v>0</v>
      </c>
      <c r="M83" s="124">
        <v>0</v>
      </c>
      <c r="N83" s="124">
        <v>15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34</v>
      </c>
      <c r="AF83" s="124">
        <v>0</v>
      </c>
      <c r="AG83" s="124">
        <v>0</v>
      </c>
      <c r="AH83" s="124">
        <v>0</v>
      </c>
      <c r="AI83" s="124">
        <v>34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15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-15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34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-34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150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150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340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340</v>
      </c>
      <c r="DF83" s="123">
        <f t="shared" si="59"/>
        <v>49</v>
      </c>
      <c r="DG83" s="123">
        <f t="shared" si="60"/>
        <v>-15</v>
      </c>
      <c r="DH83" s="123">
        <f t="shared" si="61"/>
        <v>0</v>
      </c>
      <c r="DI83" s="123">
        <f t="shared" si="62"/>
        <v>0</v>
      </c>
      <c r="DJ83" s="123">
        <f t="shared" si="63"/>
        <v>-34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-20</v>
      </c>
      <c r="D84" s="124">
        <v>0</v>
      </c>
      <c r="E84" s="124">
        <v>0</v>
      </c>
      <c r="F84" s="124">
        <v>-39</v>
      </c>
      <c r="G84" s="124">
        <v>-59</v>
      </c>
      <c r="H84" s="118"/>
      <c r="I84" s="33">
        <v>82</v>
      </c>
      <c r="J84" s="124">
        <v>20</v>
      </c>
      <c r="K84" s="124">
        <v>0</v>
      </c>
      <c r="L84" s="124">
        <v>0</v>
      </c>
      <c r="M84" s="124">
        <v>0</v>
      </c>
      <c r="N84" s="124">
        <v>20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39</v>
      </c>
      <c r="AF84" s="124">
        <v>0</v>
      </c>
      <c r="AG84" s="124">
        <v>0</v>
      </c>
      <c r="AH84" s="124">
        <v>0</v>
      </c>
      <c r="AI84" s="124">
        <v>39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20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-20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39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-39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200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200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390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390</v>
      </c>
      <c r="DF84" s="123">
        <f t="shared" si="59"/>
        <v>59</v>
      </c>
      <c r="DG84" s="123">
        <f t="shared" si="60"/>
        <v>-20</v>
      </c>
      <c r="DH84" s="123">
        <f t="shared" si="61"/>
        <v>0</v>
      </c>
      <c r="DI84" s="123">
        <f t="shared" si="62"/>
        <v>0</v>
      </c>
      <c r="DJ84" s="123">
        <f t="shared" si="63"/>
        <v>-39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-18.204999999999998</v>
      </c>
      <c r="D85" s="124">
        <v>0</v>
      </c>
      <c r="E85" s="124">
        <v>0</v>
      </c>
      <c r="F85" s="124">
        <v>-24.795000000000002</v>
      </c>
      <c r="G85" s="124">
        <v>-43</v>
      </c>
      <c r="H85" s="118"/>
      <c r="I85" s="33">
        <v>83</v>
      </c>
      <c r="J85" s="124">
        <v>18.204999999999998</v>
      </c>
      <c r="K85" s="124">
        <v>0</v>
      </c>
      <c r="L85" s="124">
        <v>0</v>
      </c>
      <c r="M85" s="124">
        <v>0</v>
      </c>
      <c r="N85" s="124">
        <v>18.204999999999998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24.795000000000002</v>
      </c>
      <c r="AF85" s="124">
        <v>0</v>
      </c>
      <c r="AG85" s="124">
        <v>0</v>
      </c>
      <c r="AH85" s="124">
        <v>0</v>
      </c>
      <c r="AI85" s="124">
        <v>24.795000000000002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18.204999999999998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-18.204999999999998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24.795000000000002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-24.795000000000002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182.04999999999998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182.04999999999998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247.95000000000002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247.95000000000002</v>
      </c>
      <c r="DF85" s="123">
        <f t="shared" si="59"/>
        <v>43</v>
      </c>
      <c r="DG85" s="123">
        <f t="shared" si="60"/>
        <v>-18.204999999999998</v>
      </c>
      <c r="DH85" s="123">
        <f t="shared" si="61"/>
        <v>0</v>
      </c>
      <c r="DI85" s="123">
        <f t="shared" si="62"/>
        <v>0</v>
      </c>
      <c r="DJ85" s="123">
        <f t="shared" si="63"/>
        <v>-24.795000000000002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-14.394</v>
      </c>
      <c r="D86" s="124">
        <v>0</v>
      </c>
      <c r="E86" s="124">
        <v>0</v>
      </c>
      <c r="F86" s="124">
        <v>-19.606000000000002</v>
      </c>
      <c r="G86" s="124">
        <v>-34</v>
      </c>
      <c r="H86" s="118"/>
      <c r="I86" s="33">
        <v>84</v>
      </c>
      <c r="J86" s="124">
        <v>14.394</v>
      </c>
      <c r="K86" s="124">
        <v>0</v>
      </c>
      <c r="L86" s="124">
        <v>0</v>
      </c>
      <c r="M86" s="124">
        <v>0</v>
      </c>
      <c r="N86" s="124">
        <v>14.394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19.606000000000002</v>
      </c>
      <c r="AF86" s="124">
        <v>0</v>
      </c>
      <c r="AG86" s="124">
        <v>0</v>
      </c>
      <c r="AH86" s="124">
        <v>0</v>
      </c>
      <c r="AI86" s="124">
        <v>19.606000000000002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14.394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-14.394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19.606000000000002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-19.606000000000002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143.94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143.94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196.06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196.06</v>
      </c>
      <c r="DF86" s="123">
        <f t="shared" si="59"/>
        <v>34</v>
      </c>
      <c r="DG86" s="123">
        <f t="shared" si="60"/>
        <v>-14.394</v>
      </c>
      <c r="DH86" s="123">
        <f t="shared" si="61"/>
        <v>0</v>
      </c>
      <c r="DI86" s="123">
        <f t="shared" si="62"/>
        <v>0</v>
      </c>
      <c r="DJ86" s="123">
        <f t="shared" si="63"/>
        <v>-19.606000000000002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0.16909350000000001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-0.16909350000000001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0.71691274999999999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-0.71691274999999999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0.16909350000000001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0.16909350000000001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0.71691274999999999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0.71691274999999999</v>
      </c>
      <c r="DE99" s="128"/>
      <c r="DF99" s="123">
        <f t="shared" si="59"/>
        <v>0.88600625</v>
      </c>
      <c r="DG99" s="123">
        <f t="shared" si="60"/>
        <v>-0.16909350000000001</v>
      </c>
      <c r="DH99" s="123">
        <f t="shared" si="61"/>
        <v>0</v>
      </c>
      <c r="DI99" s="123">
        <f t="shared" si="62"/>
        <v>0</v>
      </c>
      <c r="DJ99" s="123">
        <f t="shared" si="63"/>
        <v>-0.71691274999999999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44911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44911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-56</v>
      </c>
      <c r="O3" s="95">
        <v>-123</v>
      </c>
      <c r="P3" s="95">
        <v>-69</v>
      </c>
      <c r="Q3" s="95">
        <v>0</v>
      </c>
      <c r="R3" s="95">
        <v>0</v>
      </c>
      <c r="S3" s="114">
        <v>0</v>
      </c>
      <c r="U3" s="115">
        <v>-248</v>
      </c>
      <c r="V3" s="116">
        <v>0</v>
      </c>
      <c r="W3">
        <v>-56</v>
      </c>
      <c r="X3">
        <v>-123</v>
      </c>
      <c r="Y3">
        <v>0</v>
      </c>
      <c r="Z3">
        <v>-69</v>
      </c>
    </row>
    <row r="4" spans="1:26"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-79</v>
      </c>
      <c r="O4" s="88">
        <v>-133</v>
      </c>
      <c r="P4" s="88">
        <v>-83</v>
      </c>
      <c r="Q4" s="88">
        <v>0</v>
      </c>
      <c r="R4" s="88">
        <v>0</v>
      </c>
      <c r="S4" s="116">
        <v>0</v>
      </c>
      <c r="U4" s="115">
        <v>-295</v>
      </c>
      <c r="V4" s="116">
        <v>0</v>
      </c>
      <c r="W4">
        <v>-79</v>
      </c>
      <c r="X4">
        <v>-133</v>
      </c>
      <c r="Y4">
        <v>0</v>
      </c>
      <c r="Z4">
        <v>-83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0.57999999999999996</v>
      </c>
      <c r="N5" s="115">
        <v>-91</v>
      </c>
      <c r="O5" s="88">
        <v>-143</v>
      </c>
      <c r="P5" s="88">
        <v>-87</v>
      </c>
      <c r="Q5" s="88">
        <v>0</v>
      </c>
      <c r="R5" s="88">
        <v>0</v>
      </c>
      <c r="S5" s="116">
        <v>0</v>
      </c>
      <c r="U5" s="115">
        <v>-321</v>
      </c>
      <c r="V5" s="116">
        <v>0.57999999999999996</v>
      </c>
      <c r="W5">
        <v>-91</v>
      </c>
      <c r="X5">
        <v>-143</v>
      </c>
      <c r="Y5">
        <v>0.57999999999999996</v>
      </c>
      <c r="Z5">
        <v>-87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-109</v>
      </c>
      <c r="O6" s="88">
        <v>-158</v>
      </c>
      <c r="P6" s="88">
        <v>-98</v>
      </c>
      <c r="Q6" s="88">
        <v>0</v>
      </c>
      <c r="R6" s="88">
        <v>0</v>
      </c>
      <c r="S6" s="116">
        <v>0</v>
      </c>
      <c r="U6" s="115">
        <v>-365</v>
      </c>
      <c r="V6" s="116">
        <v>0</v>
      </c>
      <c r="W6">
        <v>-109</v>
      </c>
      <c r="X6">
        <v>-158</v>
      </c>
      <c r="Y6">
        <v>0</v>
      </c>
      <c r="Z6">
        <v>-98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-122</v>
      </c>
      <c r="O7" s="88">
        <v>-168</v>
      </c>
      <c r="P7" s="88">
        <v>-108</v>
      </c>
      <c r="Q7" s="88">
        <v>0</v>
      </c>
      <c r="R7" s="88">
        <v>0</v>
      </c>
      <c r="S7" s="116">
        <v>0</v>
      </c>
      <c r="U7" s="115">
        <v>-398</v>
      </c>
      <c r="V7" s="116">
        <v>0</v>
      </c>
      <c r="W7">
        <v>-122</v>
      </c>
      <c r="X7">
        <v>-168</v>
      </c>
      <c r="Y7">
        <v>0</v>
      </c>
      <c r="Z7">
        <v>-108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-135</v>
      </c>
      <c r="O8" s="88">
        <v>-178</v>
      </c>
      <c r="P8" s="88">
        <v>-116</v>
      </c>
      <c r="Q8" s="88">
        <v>0</v>
      </c>
      <c r="R8" s="88">
        <v>0</v>
      </c>
      <c r="S8" s="116">
        <v>0</v>
      </c>
      <c r="U8" s="115">
        <v>-429</v>
      </c>
      <c r="V8" s="116">
        <v>0</v>
      </c>
      <c r="W8">
        <v>-135</v>
      </c>
      <c r="X8">
        <v>-178</v>
      </c>
      <c r="Y8">
        <v>0</v>
      </c>
      <c r="Z8">
        <v>-116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-138</v>
      </c>
      <c r="O9" s="88">
        <v>-183</v>
      </c>
      <c r="P9" s="88">
        <v>-119</v>
      </c>
      <c r="Q9" s="88">
        <v>0</v>
      </c>
      <c r="R9" s="88">
        <v>0</v>
      </c>
      <c r="S9" s="116">
        <v>0</v>
      </c>
      <c r="U9" s="115">
        <v>-440</v>
      </c>
      <c r="V9" s="116">
        <v>0</v>
      </c>
      <c r="W9">
        <v>-138</v>
      </c>
      <c r="X9">
        <v>-183</v>
      </c>
      <c r="Y9">
        <v>0</v>
      </c>
      <c r="Z9">
        <v>-119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-142</v>
      </c>
      <c r="O10" s="88">
        <v>-188</v>
      </c>
      <c r="P10" s="88">
        <v>-126</v>
      </c>
      <c r="Q10" s="88">
        <v>0</v>
      </c>
      <c r="R10" s="88">
        <v>0</v>
      </c>
      <c r="S10" s="116">
        <v>0</v>
      </c>
      <c r="U10" s="115">
        <v>-456</v>
      </c>
      <c r="V10" s="116">
        <v>0</v>
      </c>
      <c r="W10">
        <v>-142</v>
      </c>
      <c r="X10">
        <v>-188</v>
      </c>
      <c r="Y10">
        <v>0</v>
      </c>
      <c r="Z10">
        <v>-126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-148</v>
      </c>
      <c r="O11" s="88">
        <v>-198</v>
      </c>
      <c r="P11" s="88">
        <v>-133</v>
      </c>
      <c r="Q11" s="88">
        <v>0</v>
      </c>
      <c r="R11" s="88">
        <v>0</v>
      </c>
      <c r="S11" s="116">
        <v>0</v>
      </c>
      <c r="U11" s="115">
        <v>-479</v>
      </c>
      <c r="V11" s="116">
        <v>0</v>
      </c>
      <c r="W11">
        <v>-148</v>
      </c>
      <c r="X11">
        <v>-198</v>
      </c>
      <c r="Y11">
        <v>0</v>
      </c>
      <c r="Z11">
        <v>-133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-155</v>
      </c>
      <c r="O12" s="88">
        <v>-203</v>
      </c>
      <c r="P12" s="88">
        <v>-139</v>
      </c>
      <c r="Q12" s="88">
        <v>0</v>
      </c>
      <c r="R12" s="88">
        <v>0</v>
      </c>
      <c r="S12" s="116">
        <v>0</v>
      </c>
      <c r="U12" s="115">
        <v>-497</v>
      </c>
      <c r="V12" s="116">
        <v>0</v>
      </c>
      <c r="W12">
        <v>-155</v>
      </c>
      <c r="X12">
        <v>-203</v>
      </c>
      <c r="Y12">
        <v>0</v>
      </c>
      <c r="Z12">
        <v>-139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-174</v>
      </c>
      <c r="O13" s="88">
        <v>-228</v>
      </c>
      <c r="P13" s="88">
        <v>-143</v>
      </c>
      <c r="Q13" s="88">
        <v>0</v>
      </c>
      <c r="R13" s="88">
        <v>0</v>
      </c>
      <c r="S13" s="116">
        <v>0</v>
      </c>
      <c r="U13" s="115">
        <v>-545</v>
      </c>
      <c r="V13" s="116">
        <v>0</v>
      </c>
      <c r="W13">
        <v>-174</v>
      </c>
      <c r="X13">
        <v>-228</v>
      </c>
      <c r="Y13">
        <v>0</v>
      </c>
      <c r="Z13">
        <v>-143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-178</v>
      </c>
      <c r="O14" s="88">
        <v>-228</v>
      </c>
      <c r="P14" s="88">
        <v>-148</v>
      </c>
      <c r="Q14" s="88">
        <v>0</v>
      </c>
      <c r="R14" s="88">
        <v>0</v>
      </c>
      <c r="S14" s="116">
        <v>0</v>
      </c>
      <c r="U14" s="115">
        <v>-554</v>
      </c>
      <c r="V14" s="116">
        <v>0</v>
      </c>
      <c r="W14">
        <v>-178</v>
      </c>
      <c r="X14">
        <v>-228</v>
      </c>
      <c r="Y14">
        <v>0</v>
      </c>
      <c r="Z14">
        <v>-148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-176</v>
      </c>
      <c r="O15" s="88">
        <v>-233</v>
      </c>
      <c r="P15" s="88">
        <v>-157</v>
      </c>
      <c r="Q15" s="88">
        <v>0</v>
      </c>
      <c r="R15" s="88">
        <v>0</v>
      </c>
      <c r="S15" s="116">
        <v>0</v>
      </c>
      <c r="U15" s="115">
        <v>-566</v>
      </c>
      <c r="V15" s="116">
        <v>0</v>
      </c>
      <c r="W15">
        <v>-176</v>
      </c>
      <c r="X15">
        <v>-233</v>
      </c>
      <c r="Y15">
        <v>0</v>
      </c>
      <c r="Z15">
        <v>-157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-167</v>
      </c>
      <c r="O16" s="88">
        <v>-233</v>
      </c>
      <c r="P16" s="88">
        <v>-161</v>
      </c>
      <c r="Q16" s="88">
        <v>0</v>
      </c>
      <c r="R16" s="88">
        <v>0</v>
      </c>
      <c r="S16" s="116">
        <v>0</v>
      </c>
      <c r="U16" s="115">
        <v>-561</v>
      </c>
      <c r="V16" s="116">
        <v>0</v>
      </c>
      <c r="W16">
        <v>-167</v>
      </c>
      <c r="X16">
        <v>-233</v>
      </c>
      <c r="Y16">
        <v>0</v>
      </c>
      <c r="Z16">
        <v>-161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-159</v>
      </c>
      <c r="O17" s="88">
        <v>-233</v>
      </c>
      <c r="P17" s="88">
        <v>-162</v>
      </c>
      <c r="Q17" s="88">
        <v>0</v>
      </c>
      <c r="R17" s="88">
        <v>0</v>
      </c>
      <c r="S17" s="116">
        <v>0</v>
      </c>
      <c r="U17" s="115">
        <v>-554</v>
      </c>
      <c r="V17" s="116">
        <v>0</v>
      </c>
      <c r="W17">
        <v>-159</v>
      </c>
      <c r="X17">
        <v>-233</v>
      </c>
      <c r="Y17">
        <v>0</v>
      </c>
      <c r="Z17">
        <v>-162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-146</v>
      </c>
      <c r="O18" s="88">
        <v>-213</v>
      </c>
      <c r="P18" s="88">
        <v>-158</v>
      </c>
      <c r="Q18" s="88">
        <v>0</v>
      </c>
      <c r="R18" s="88">
        <v>0</v>
      </c>
      <c r="S18" s="116">
        <v>0</v>
      </c>
      <c r="U18" s="115">
        <v>-517</v>
      </c>
      <c r="V18" s="116">
        <v>0</v>
      </c>
      <c r="W18">
        <v>-146</v>
      </c>
      <c r="X18">
        <v>-213</v>
      </c>
      <c r="Y18">
        <v>0</v>
      </c>
      <c r="Z18">
        <v>-158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2.21</v>
      </c>
      <c r="N19" s="115">
        <v>-137</v>
      </c>
      <c r="O19" s="88">
        <v>-213</v>
      </c>
      <c r="P19" s="88">
        <v>-151</v>
      </c>
      <c r="Q19" s="88">
        <v>0</v>
      </c>
      <c r="R19" s="88">
        <v>0</v>
      </c>
      <c r="S19" s="116">
        <v>0</v>
      </c>
      <c r="U19" s="115">
        <v>-501</v>
      </c>
      <c r="V19" s="116">
        <v>2.21</v>
      </c>
      <c r="W19">
        <v>-137</v>
      </c>
      <c r="X19">
        <v>-213</v>
      </c>
      <c r="Y19">
        <v>2.21</v>
      </c>
      <c r="Z19">
        <v>-151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1.1499999999999999</v>
      </c>
      <c r="N20" s="115">
        <v>-123</v>
      </c>
      <c r="O20" s="88">
        <v>-203</v>
      </c>
      <c r="P20" s="88">
        <v>-150</v>
      </c>
      <c r="Q20" s="88">
        <v>0</v>
      </c>
      <c r="R20" s="88">
        <v>0</v>
      </c>
      <c r="S20" s="116">
        <v>0</v>
      </c>
      <c r="U20" s="115">
        <v>-476</v>
      </c>
      <c r="V20" s="116">
        <v>1.1499999999999999</v>
      </c>
      <c r="W20">
        <v>-123</v>
      </c>
      <c r="X20">
        <v>-203</v>
      </c>
      <c r="Y20">
        <v>1.1499999999999999</v>
      </c>
      <c r="Z20">
        <v>-150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0.19</v>
      </c>
      <c r="N21" s="115">
        <v>-106</v>
      </c>
      <c r="O21" s="88">
        <v>-203</v>
      </c>
      <c r="P21" s="88">
        <v>-141</v>
      </c>
      <c r="Q21" s="88">
        <v>0</v>
      </c>
      <c r="R21" s="88">
        <v>0</v>
      </c>
      <c r="S21" s="116">
        <v>0</v>
      </c>
      <c r="U21" s="115">
        <v>-450</v>
      </c>
      <c r="V21" s="116">
        <v>0.19</v>
      </c>
      <c r="W21">
        <v>-106</v>
      </c>
      <c r="X21">
        <v>-203</v>
      </c>
      <c r="Y21">
        <v>0.19</v>
      </c>
      <c r="Z21">
        <v>-141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-83</v>
      </c>
      <c r="O22" s="88">
        <v>-183</v>
      </c>
      <c r="P22" s="88">
        <v>-115</v>
      </c>
      <c r="Q22" s="88">
        <v>0</v>
      </c>
      <c r="R22" s="88">
        <v>0</v>
      </c>
      <c r="S22" s="116">
        <v>0</v>
      </c>
      <c r="U22" s="115">
        <v>-381</v>
      </c>
      <c r="V22" s="116">
        <v>0</v>
      </c>
      <c r="W22">
        <v>-83</v>
      </c>
      <c r="X22">
        <v>-183</v>
      </c>
      <c r="Y22">
        <v>0</v>
      </c>
      <c r="Z22">
        <v>-115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-32</v>
      </c>
      <c r="O23" s="88">
        <v>-158</v>
      </c>
      <c r="P23" s="88">
        <v>-203</v>
      </c>
      <c r="Q23" s="88">
        <v>0</v>
      </c>
      <c r="R23" s="88">
        <v>0</v>
      </c>
      <c r="S23" s="116">
        <v>0</v>
      </c>
      <c r="U23" s="115">
        <v>-393</v>
      </c>
      <c r="V23" s="116">
        <v>0</v>
      </c>
      <c r="W23">
        <v>-32</v>
      </c>
      <c r="X23">
        <v>-158</v>
      </c>
      <c r="Y23">
        <v>0</v>
      </c>
      <c r="Z23">
        <v>-203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-168</v>
      </c>
      <c r="P24" s="88">
        <v>-155</v>
      </c>
      <c r="Q24" s="88">
        <v>0</v>
      </c>
      <c r="R24" s="88">
        <v>0</v>
      </c>
      <c r="S24" s="116">
        <v>0</v>
      </c>
      <c r="U24" s="115">
        <v>-323</v>
      </c>
      <c r="V24" s="116">
        <v>0</v>
      </c>
      <c r="W24">
        <v>0</v>
      </c>
      <c r="X24">
        <v>-168</v>
      </c>
      <c r="Y24">
        <v>0</v>
      </c>
      <c r="Z24">
        <v>-155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-190</v>
      </c>
      <c r="P25" s="88">
        <v>-245</v>
      </c>
      <c r="Q25" s="88">
        <v>0</v>
      </c>
      <c r="R25" s="88">
        <v>0</v>
      </c>
      <c r="S25" s="116">
        <v>0</v>
      </c>
      <c r="U25" s="115">
        <v>-435</v>
      </c>
      <c r="V25" s="116">
        <v>0</v>
      </c>
      <c r="W25">
        <v>0</v>
      </c>
      <c r="X25">
        <v>-190</v>
      </c>
      <c r="Y25">
        <v>0</v>
      </c>
      <c r="Z25">
        <v>-245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-260</v>
      </c>
      <c r="P26" s="88">
        <v>-409</v>
      </c>
      <c r="Q26" s="88">
        <v>0</v>
      </c>
      <c r="R26" s="88">
        <v>0</v>
      </c>
      <c r="S26" s="116">
        <v>0</v>
      </c>
      <c r="U26" s="115">
        <v>-669</v>
      </c>
      <c r="V26" s="116">
        <v>0</v>
      </c>
      <c r="W26">
        <v>0</v>
      </c>
      <c r="X26">
        <v>-260</v>
      </c>
      <c r="Y26">
        <v>0</v>
      </c>
      <c r="Z26">
        <v>-409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-130</v>
      </c>
      <c r="P27" s="88">
        <v>-346</v>
      </c>
      <c r="Q27" s="88">
        <v>0</v>
      </c>
      <c r="R27" s="88">
        <v>0</v>
      </c>
      <c r="S27" s="116">
        <v>0</v>
      </c>
      <c r="U27" s="115">
        <v>-476</v>
      </c>
      <c r="V27" s="116">
        <v>0</v>
      </c>
      <c r="W27">
        <v>0</v>
      </c>
      <c r="X27">
        <v>-130</v>
      </c>
      <c r="Y27">
        <v>0</v>
      </c>
      <c r="Z27">
        <v>-346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-65</v>
      </c>
      <c r="P28" s="88">
        <v>-264</v>
      </c>
      <c r="Q28" s="88">
        <v>0</v>
      </c>
      <c r="R28" s="88">
        <v>0</v>
      </c>
      <c r="S28" s="116">
        <v>0</v>
      </c>
      <c r="U28" s="115">
        <v>-329</v>
      </c>
      <c r="V28" s="116">
        <v>0</v>
      </c>
      <c r="W28">
        <v>0</v>
      </c>
      <c r="X28">
        <v>-65</v>
      </c>
      <c r="Y28">
        <v>0</v>
      </c>
      <c r="Z28">
        <v>-264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-25</v>
      </c>
      <c r="P29" s="88">
        <v>-217</v>
      </c>
      <c r="Q29" s="88">
        <v>0</v>
      </c>
      <c r="R29" s="88">
        <v>0</v>
      </c>
      <c r="S29" s="116">
        <v>0</v>
      </c>
      <c r="U29" s="115">
        <v>-242</v>
      </c>
      <c r="V29" s="116">
        <v>0</v>
      </c>
      <c r="W29">
        <v>0</v>
      </c>
      <c r="X29">
        <v>-25</v>
      </c>
      <c r="Y29">
        <v>0</v>
      </c>
      <c r="Z29">
        <v>-217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-155</v>
      </c>
      <c r="Q30" s="88">
        <v>0</v>
      </c>
      <c r="R30" s="88">
        <v>0</v>
      </c>
      <c r="S30" s="116">
        <v>0</v>
      </c>
      <c r="U30" s="115">
        <v>-155</v>
      </c>
      <c r="V30" s="116">
        <v>0</v>
      </c>
      <c r="W30">
        <v>0</v>
      </c>
      <c r="X30">
        <v>0</v>
      </c>
      <c r="Y30">
        <v>0</v>
      </c>
      <c r="Z30">
        <v>-155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2.5</v>
      </c>
      <c r="N31" s="115">
        <v>0</v>
      </c>
      <c r="O31" s="88">
        <v>0</v>
      </c>
      <c r="P31" s="88">
        <v>-48</v>
      </c>
      <c r="Q31" s="88">
        <v>0</v>
      </c>
      <c r="R31" s="88">
        <v>0</v>
      </c>
      <c r="S31" s="116">
        <v>0</v>
      </c>
      <c r="U31" s="115">
        <v>-48</v>
      </c>
      <c r="V31" s="116">
        <v>2.5</v>
      </c>
      <c r="W31">
        <v>0</v>
      </c>
      <c r="X31">
        <v>0</v>
      </c>
      <c r="Y31">
        <v>2.5</v>
      </c>
      <c r="Z31">
        <v>-48</v>
      </c>
    </row>
    <row r="32" spans="7:26">
      <c r="G32" t="s">
        <v>74</v>
      </c>
      <c r="H32" s="115">
        <v>6.73</v>
      </c>
      <c r="I32" s="88">
        <v>0</v>
      </c>
      <c r="J32" s="88">
        <v>0</v>
      </c>
      <c r="K32" s="88">
        <v>0</v>
      </c>
      <c r="L32" s="88">
        <v>0</v>
      </c>
      <c r="M32" s="116">
        <v>5.39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12.12</v>
      </c>
      <c r="W32">
        <v>6.73</v>
      </c>
      <c r="X32">
        <v>0</v>
      </c>
      <c r="Y32">
        <v>5.39</v>
      </c>
      <c r="Z32">
        <v>0</v>
      </c>
    </row>
    <row r="33" spans="7:26">
      <c r="G33" t="s">
        <v>75</v>
      </c>
      <c r="H33" s="115">
        <v>77.91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77.91</v>
      </c>
      <c r="W33">
        <v>77.91</v>
      </c>
      <c r="X33">
        <v>0</v>
      </c>
      <c r="Y33">
        <v>0</v>
      </c>
      <c r="Z33">
        <v>0</v>
      </c>
    </row>
    <row r="34" spans="7:26">
      <c r="G34" t="s">
        <v>76</v>
      </c>
      <c r="H34" s="115">
        <v>96.28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96.28</v>
      </c>
      <c r="W34">
        <v>96.28</v>
      </c>
      <c r="X34">
        <v>0</v>
      </c>
      <c r="Y34">
        <v>0</v>
      </c>
      <c r="Z34">
        <v>0</v>
      </c>
    </row>
    <row r="35" spans="7:26">
      <c r="G35" t="s">
        <v>77</v>
      </c>
      <c r="H35" s="115">
        <v>133.69</v>
      </c>
      <c r="I35" s="88">
        <v>0</v>
      </c>
      <c r="J35" s="88">
        <v>0</v>
      </c>
      <c r="K35" s="88">
        <v>0</v>
      </c>
      <c r="L35" s="88">
        <v>0</v>
      </c>
      <c r="M35" s="116">
        <v>3.75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137.44</v>
      </c>
      <c r="W35">
        <v>133.69</v>
      </c>
      <c r="X35">
        <v>0</v>
      </c>
      <c r="Y35">
        <v>3.75</v>
      </c>
      <c r="Z35">
        <v>0</v>
      </c>
    </row>
    <row r="36" spans="7:26">
      <c r="G36" t="s">
        <v>78</v>
      </c>
      <c r="H36" s="115">
        <v>154.85</v>
      </c>
      <c r="I36" s="88">
        <v>0</v>
      </c>
      <c r="J36" s="88">
        <v>0</v>
      </c>
      <c r="K36" s="88">
        <v>0</v>
      </c>
      <c r="L36" s="88">
        <v>0</v>
      </c>
      <c r="M36" s="116">
        <v>4.04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158.88999999999999</v>
      </c>
      <c r="W36">
        <v>154.85</v>
      </c>
      <c r="X36">
        <v>0</v>
      </c>
      <c r="Y36">
        <v>4.04</v>
      </c>
      <c r="Z36">
        <v>0</v>
      </c>
    </row>
    <row r="37" spans="7:26">
      <c r="G37" t="s">
        <v>79</v>
      </c>
      <c r="H37" s="115">
        <v>122.15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122.15</v>
      </c>
      <c r="W37">
        <v>122.15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73.099999999999994</v>
      </c>
      <c r="I38" s="88">
        <v>0</v>
      </c>
      <c r="J38" s="88">
        <v>0</v>
      </c>
      <c r="K38" s="88">
        <v>0</v>
      </c>
      <c r="L38" s="88">
        <v>0</v>
      </c>
      <c r="M38" s="116">
        <v>3.27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76.37</v>
      </c>
      <c r="W38">
        <v>73.099999999999994</v>
      </c>
      <c r="X38">
        <v>0</v>
      </c>
      <c r="Y38">
        <v>3.27</v>
      </c>
      <c r="Z38">
        <v>0</v>
      </c>
    </row>
    <row r="39" spans="7:26">
      <c r="G39" t="s">
        <v>81</v>
      </c>
      <c r="H39" s="115">
        <v>77.91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77.91</v>
      </c>
      <c r="W39">
        <v>77.91</v>
      </c>
      <c r="X39">
        <v>0</v>
      </c>
      <c r="Y39">
        <v>0</v>
      </c>
      <c r="Z39">
        <v>0</v>
      </c>
    </row>
    <row r="40" spans="7:26">
      <c r="G40" t="s">
        <v>82</v>
      </c>
      <c r="H40" s="115">
        <v>30.87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30.87</v>
      </c>
      <c r="W40">
        <v>30.87</v>
      </c>
      <c r="X40">
        <v>0</v>
      </c>
      <c r="Y40">
        <v>0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0</v>
      </c>
      <c r="W41">
        <v>0</v>
      </c>
      <c r="X41">
        <v>0</v>
      </c>
      <c r="Y41">
        <v>0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0</v>
      </c>
      <c r="W42">
        <v>0</v>
      </c>
      <c r="X42">
        <v>0</v>
      </c>
      <c r="Y42">
        <v>0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0</v>
      </c>
      <c r="W44">
        <v>0</v>
      </c>
      <c r="X44">
        <v>0</v>
      </c>
      <c r="Y44">
        <v>0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-50</v>
      </c>
      <c r="Q46" s="88">
        <v>0</v>
      </c>
      <c r="R46" s="88">
        <v>0</v>
      </c>
      <c r="S46" s="116">
        <v>0</v>
      </c>
      <c r="U46" s="115">
        <v>-50</v>
      </c>
      <c r="V46" s="116">
        <v>0</v>
      </c>
      <c r="W46">
        <v>0</v>
      </c>
      <c r="X46">
        <v>0</v>
      </c>
      <c r="Y46">
        <v>0</v>
      </c>
      <c r="Z46">
        <v>-50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2.21</v>
      </c>
      <c r="N47" s="115">
        <v>0</v>
      </c>
      <c r="O47" s="88">
        <v>0</v>
      </c>
      <c r="P47" s="88">
        <v>-53</v>
      </c>
      <c r="Q47" s="88">
        <v>0</v>
      </c>
      <c r="R47" s="88">
        <v>0</v>
      </c>
      <c r="S47" s="116">
        <v>0</v>
      </c>
      <c r="U47" s="115">
        <v>-53</v>
      </c>
      <c r="V47" s="116">
        <v>2.21</v>
      </c>
      <c r="W47">
        <v>0</v>
      </c>
      <c r="X47">
        <v>0</v>
      </c>
      <c r="Y47">
        <v>2.21</v>
      </c>
      <c r="Z47">
        <v>-53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-15</v>
      </c>
      <c r="Q48" s="88">
        <v>0</v>
      </c>
      <c r="R48" s="88">
        <v>0</v>
      </c>
      <c r="S48" s="116">
        <v>0</v>
      </c>
      <c r="U48" s="115">
        <v>-15</v>
      </c>
      <c r="V48" s="116">
        <v>0</v>
      </c>
      <c r="W48">
        <v>0</v>
      </c>
      <c r="X48">
        <v>0</v>
      </c>
      <c r="Y48">
        <v>0</v>
      </c>
      <c r="Z48">
        <v>-15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0.38</v>
      </c>
      <c r="N49" s="115">
        <v>0</v>
      </c>
      <c r="O49" s="88">
        <v>0</v>
      </c>
      <c r="P49" s="88">
        <v>-49</v>
      </c>
      <c r="Q49" s="88">
        <v>0</v>
      </c>
      <c r="R49" s="88">
        <v>0</v>
      </c>
      <c r="S49" s="116">
        <v>0</v>
      </c>
      <c r="U49" s="115">
        <v>-49</v>
      </c>
      <c r="V49" s="116">
        <v>0.38</v>
      </c>
      <c r="W49">
        <v>0</v>
      </c>
      <c r="X49">
        <v>0</v>
      </c>
      <c r="Y49">
        <v>0.38</v>
      </c>
      <c r="Z49">
        <v>-49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-70</v>
      </c>
      <c r="Q50" s="88">
        <v>0</v>
      </c>
      <c r="R50" s="88">
        <v>0</v>
      </c>
      <c r="S50" s="116">
        <v>0</v>
      </c>
      <c r="U50" s="115">
        <v>-70</v>
      </c>
      <c r="V50" s="116">
        <v>0</v>
      </c>
      <c r="W50">
        <v>0</v>
      </c>
      <c r="X50">
        <v>0</v>
      </c>
      <c r="Y50">
        <v>0</v>
      </c>
      <c r="Z50">
        <v>-70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-90</v>
      </c>
      <c r="Q51" s="88">
        <v>0</v>
      </c>
      <c r="R51" s="88">
        <v>0</v>
      </c>
      <c r="S51" s="116">
        <v>0</v>
      </c>
      <c r="U51" s="115">
        <v>-90</v>
      </c>
      <c r="V51" s="116">
        <v>0</v>
      </c>
      <c r="W51">
        <v>0</v>
      </c>
      <c r="X51">
        <v>0</v>
      </c>
      <c r="Y51">
        <v>0</v>
      </c>
      <c r="Z51">
        <v>-90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0.77</v>
      </c>
      <c r="N52" s="115">
        <v>0</v>
      </c>
      <c r="O52" s="88">
        <v>-5</v>
      </c>
      <c r="P52" s="88">
        <v>0</v>
      </c>
      <c r="Q52" s="88">
        <v>0</v>
      </c>
      <c r="R52" s="88">
        <v>0</v>
      </c>
      <c r="S52" s="116">
        <v>0</v>
      </c>
      <c r="U52" s="115">
        <v>-5</v>
      </c>
      <c r="V52" s="116">
        <v>0.77</v>
      </c>
      <c r="W52">
        <v>0</v>
      </c>
      <c r="X52">
        <v>-5</v>
      </c>
      <c r="Y52">
        <v>0.77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0.48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0.48</v>
      </c>
      <c r="W53">
        <v>0</v>
      </c>
      <c r="X53">
        <v>0</v>
      </c>
      <c r="Y53">
        <v>0.48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1.44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1.44</v>
      </c>
      <c r="W54">
        <v>0</v>
      </c>
      <c r="X54">
        <v>0</v>
      </c>
      <c r="Y54">
        <v>1.44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-123</v>
      </c>
      <c r="Q55" s="88">
        <v>0</v>
      </c>
      <c r="R55" s="88">
        <v>0</v>
      </c>
      <c r="S55" s="116">
        <v>0</v>
      </c>
      <c r="U55" s="115">
        <v>-123</v>
      </c>
      <c r="V55" s="116">
        <v>0</v>
      </c>
      <c r="W55">
        <v>0</v>
      </c>
      <c r="X55">
        <v>0</v>
      </c>
      <c r="Y55">
        <v>0</v>
      </c>
      <c r="Z55">
        <v>-123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-166</v>
      </c>
      <c r="Q56" s="88">
        <v>0</v>
      </c>
      <c r="R56" s="88">
        <v>0</v>
      </c>
      <c r="S56" s="116">
        <v>0</v>
      </c>
      <c r="U56" s="115">
        <v>-166</v>
      </c>
      <c r="V56" s="116">
        <v>0</v>
      </c>
      <c r="W56">
        <v>0</v>
      </c>
      <c r="X56">
        <v>0</v>
      </c>
      <c r="Y56">
        <v>0</v>
      </c>
      <c r="Z56">
        <v>-166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-141</v>
      </c>
      <c r="Q57" s="88">
        <v>0</v>
      </c>
      <c r="R57" s="88">
        <v>0</v>
      </c>
      <c r="S57" s="116">
        <v>0</v>
      </c>
      <c r="U57" s="115">
        <v>-141</v>
      </c>
      <c r="V57" s="116">
        <v>0</v>
      </c>
      <c r="W57">
        <v>0</v>
      </c>
      <c r="X57">
        <v>0</v>
      </c>
      <c r="Y57">
        <v>0</v>
      </c>
      <c r="Z57">
        <v>-141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-100</v>
      </c>
      <c r="Q58" s="88">
        <v>0</v>
      </c>
      <c r="R58" s="88">
        <v>0</v>
      </c>
      <c r="S58" s="116">
        <v>0</v>
      </c>
      <c r="U58" s="115">
        <v>-100</v>
      </c>
      <c r="V58" s="116">
        <v>0</v>
      </c>
      <c r="W58">
        <v>0</v>
      </c>
      <c r="X58">
        <v>0</v>
      </c>
      <c r="Y58">
        <v>0</v>
      </c>
      <c r="Z58">
        <v>-100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-85</v>
      </c>
      <c r="Q59" s="88">
        <v>0</v>
      </c>
      <c r="R59" s="88">
        <v>0</v>
      </c>
      <c r="S59" s="116">
        <v>0</v>
      </c>
      <c r="U59" s="115">
        <v>-85</v>
      </c>
      <c r="V59" s="116">
        <v>0</v>
      </c>
      <c r="W59">
        <v>0</v>
      </c>
      <c r="X59">
        <v>0</v>
      </c>
      <c r="Y59">
        <v>0</v>
      </c>
      <c r="Z59">
        <v>-85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0.57999999999999996</v>
      </c>
      <c r="N60" s="115">
        <v>0</v>
      </c>
      <c r="O60" s="88">
        <v>0</v>
      </c>
      <c r="P60" s="88">
        <v>-66</v>
      </c>
      <c r="Q60" s="88">
        <v>0</v>
      </c>
      <c r="R60" s="88">
        <v>0</v>
      </c>
      <c r="S60" s="116">
        <v>0</v>
      </c>
      <c r="U60" s="115">
        <v>-66</v>
      </c>
      <c r="V60" s="116">
        <v>0.57999999999999996</v>
      </c>
      <c r="W60">
        <v>0</v>
      </c>
      <c r="X60">
        <v>0</v>
      </c>
      <c r="Y60">
        <v>0.57999999999999996</v>
      </c>
      <c r="Z60">
        <v>-66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2.69</v>
      </c>
      <c r="N61" s="115">
        <v>0</v>
      </c>
      <c r="O61" s="88">
        <v>-105</v>
      </c>
      <c r="P61" s="88">
        <v>-51</v>
      </c>
      <c r="Q61" s="88">
        <v>0</v>
      </c>
      <c r="R61" s="88">
        <v>0</v>
      </c>
      <c r="S61" s="116">
        <v>0</v>
      </c>
      <c r="U61" s="115">
        <v>-156</v>
      </c>
      <c r="V61" s="116">
        <v>2.69</v>
      </c>
      <c r="W61">
        <v>0</v>
      </c>
      <c r="X61">
        <v>-105</v>
      </c>
      <c r="Y61">
        <v>2.69</v>
      </c>
      <c r="Z61">
        <v>-51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1.1499999999999999</v>
      </c>
      <c r="N62" s="115">
        <v>0</v>
      </c>
      <c r="O62" s="88">
        <v>-100</v>
      </c>
      <c r="P62" s="88">
        <v>-40</v>
      </c>
      <c r="Q62" s="88">
        <v>0</v>
      </c>
      <c r="R62" s="88">
        <v>0</v>
      </c>
      <c r="S62" s="116">
        <v>0</v>
      </c>
      <c r="U62" s="115">
        <v>-140</v>
      </c>
      <c r="V62" s="116">
        <v>1.1499999999999999</v>
      </c>
      <c r="W62">
        <v>0</v>
      </c>
      <c r="X62">
        <v>-100</v>
      </c>
      <c r="Y62">
        <v>1.1499999999999999</v>
      </c>
      <c r="Z62">
        <v>-40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-100</v>
      </c>
      <c r="P63" s="88">
        <v>-7</v>
      </c>
      <c r="Q63" s="88">
        <v>0</v>
      </c>
      <c r="R63" s="88">
        <v>0</v>
      </c>
      <c r="S63" s="116">
        <v>0</v>
      </c>
      <c r="U63" s="115">
        <v>-107</v>
      </c>
      <c r="V63" s="116">
        <v>0</v>
      </c>
      <c r="W63">
        <v>0</v>
      </c>
      <c r="X63">
        <v>-100</v>
      </c>
      <c r="Y63">
        <v>0</v>
      </c>
      <c r="Z63">
        <v>-7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-95</v>
      </c>
      <c r="P64" s="88">
        <v>-233.35</v>
      </c>
      <c r="Q64" s="88">
        <v>0</v>
      </c>
      <c r="R64" s="88">
        <v>0</v>
      </c>
      <c r="S64" s="116">
        <v>0</v>
      </c>
      <c r="U64" s="115">
        <v>-328.35</v>
      </c>
      <c r="V64" s="116">
        <v>0</v>
      </c>
      <c r="W64">
        <v>0</v>
      </c>
      <c r="X64">
        <v>-95</v>
      </c>
      <c r="Y64">
        <v>0</v>
      </c>
      <c r="Z64">
        <v>-233.35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-75</v>
      </c>
      <c r="P65" s="88">
        <v>-239</v>
      </c>
      <c r="Q65" s="88">
        <v>0</v>
      </c>
      <c r="R65" s="88">
        <v>0</v>
      </c>
      <c r="S65" s="116">
        <v>0</v>
      </c>
      <c r="U65" s="115">
        <v>-314</v>
      </c>
      <c r="V65" s="116">
        <v>0</v>
      </c>
      <c r="W65">
        <v>0</v>
      </c>
      <c r="X65">
        <v>-75</v>
      </c>
      <c r="Y65">
        <v>0</v>
      </c>
      <c r="Z65">
        <v>-239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1.83</v>
      </c>
      <c r="N66" s="115">
        <v>0</v>
      </c>
      <c r="O66" s="88">
        <v>-55</v>
      </c>
      <c r="P66" s="88">
        <v>-231</v>
      </c>
      <c r="Q66" s="88">
        <v>0</v>
      </c>
      <c r="R66" s="88">
        <v>0</v>
      </c>
      <c r="S66" s="116">
        <v>0</v>
      </c>
      <c r="U66" s="115">
        <v>-286</v>
      </c>
      <c r="V66" s="116">
        <v>1.83</v>
      </c>
      <c r="W66">
        <v>0</v>
      </c>
      <c r="X66">
        <v>-55</v>
      </c>
      <c r="Y66">
        <v>1.83</v>
      </c>
      <c r="Z66">
        <v>-231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2.31</v>
      </c>
      <c r="N67" s="115">
        <v>0</v>
      </c>
      <c r="O67" s="88">
        <v>-45</v>
      </c>
      <c r="P67" s="88">
        <v>-223</v>
      </c>
      <c r="Q67" s="88">
        <v>0</v>
      </c>
      <c r="R67" s="88">
        <v>0</v>
      </c>
      <c r="S67" s="116">
        <v>0</v>
      </c>
      <c r="U67" s="115">
        <v>-268</v>
      </c>
      <c r="V67" s="116">
        <v>2.31</v>
      </c>
      <c r="W67">
        <v>0</v>
      </c>
      <c r="X67">
        <v>-45</v>
      </c>
      <c r="Y67">
        <v>2.31</v>
      </c>
      <c r="Z67">
        <v>-223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6.92</v>
      </c>
      <c r="N68" s="115">
        <v>0</v>
      </c>
      <c r="O68" s="88">
        <v>-35</v>
      </c>
      <c r="P68" s="88">
        <v>-215</v>
      </c>
      <c r="Q68" s="88">
        <v>0</v>
      </c>
      <c r="R68" s="88">
        <v>0</v>
      </c>
      <c r="S68" s="116">
        <v>0</v>
      </c>
      <c r="U68" s="115">
        <v>-250</v>
      </c>
      <c r="V68" s="116">
        <v>6.92</v>
      </c>
      <c r="W68">
        <v>0</v>
      </c>
      <c r="X68">
        <v>-35</v>
      </c>
      <c r="Y68">
        <v>6.92</v>
      </c>
      <c r="Z68">
        <v>-215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2.31</v>
      </c>
      <c r="N69" s="115">
        <v>0</v>
      </c>
      <c r="O69" s="88">
        <v>-10</v>
      </c>
      <c r="P69" s="88">
        <v>-192</v>
      </c>
      <c r="Q69" s="88">
        <v>0</v>
      </c>
      <c r="R69" s="88">
        <v>0</v>
      </c>
      <c r="S69" s="116">
        <v>0</v>
      </c>
      <c r="U69" s="115">
        <v>-202</v>
      </c>
      <c r="V69" s="116">
        <v>2.31</v>
      </c>
      <c r="W69">
        <v>0</v>
      </c>
      <c r="X69">
        <v>-10</v>
      </c>
      <c r="Y69">
        <v>2.31</v>
      </c>
      <c r="Z69">
        <v>-192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2.2799999999999998</v>
      </c>
      <c r="N70" s="115">
        <v>0</v>
      </c>
      <c r="O70" s="88">
        <v>0</v>
      </c>
      <c r="P70" s="88">
        <v>-160</v>
      </c>
      <c r="Q70" s="88">
        <v>0</v>
      </c>
      <c r="R70" s="88">
        <v>0</v>
      </c>
      <c r="S70" s="116">
        <v>0</v>
      </c>
      <c r="U70" s="115">
        <v>-160</v>
      </c>
      <c r="V70" s="116">
        <v>2.2799999999999998</v>
      </c>
      <c r="W70">
        <v>0</v>
      </c>
      <c r="X70">
        <v>0</v>
      </c>
      <c r="Y70">
        <v>2.2799999999999998</v>
      </c>
      <c r="Z70">
        <v>-160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5.96</v>
      </c>
      <c r="N71" s="115">
        <v>0</v>
      </c>
      <c r="O71" s="88">
        <v>0</v>
      </c>
      <c r="P71" s="88">
        <v>-128</v>
      </c>
      <c r="Q71" s="88">
        <v>0</v>
      </c>
      <c r="R71" s="88">
        <v>0</v>
      </c>
      <c r="S71" s="116">
        <v>0</v>
      </c>
      <c r="U71" s="115">
        <v>-128</v>
      </c>
      <c r="V71" s="116">
        <v>5.96</v>
      </c>
      <c r="W71">
        <v>0</v>
      </c>
      <c r="X71">
        <v>0</v>
      </c>
      <c r="Y71">
        <v>5.96</v>
      </c>
      <c r="Z71">
        <v>-128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-62</v>
      </c>
      <c r="Q72" s="88">
        <v>0</v>
      </c>
      <c r="R72" s="88">
        <v>0</v>
      </c>
      <c r="S72" s="116">
        <v>0</v>
      </c>
      <c r="U72" s="115">
        <v>-62</v>
      </c>
      <c r="V72" s="116">
        <v>0</v>
      </c>
      <c r="W72">
        <v>0</v>
      </c>
      <c r="X72">
        <v>0</v>
      </c>
      <c r="Y72">
        <v>0</v>
      </c>
      <c r="Z72">
        <v>-62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0.35</v>
      </c>
      <c r="N73" s="115">
        <v>0</v>
      </c>
      <c r="O73" s="88">
        <v>0</v>
      </c>
      <c r="P73" s="88">
        <v>-27</v>
      </c>
      <c r="Q73" s="88">
        <v>0</v>
      </c>
      <c r="R73" s="88">
        <v>0</v>
      </c>
      <c r="S73" s="116">
        <v>0</v>
      </c>
      <c r="U73" s="115">
        <v>-27</v>
      </c>
      <c r="V73" s="116">
        <v>0.35</v>
      </c>
      <c r="W73">
        <v>0</v>
      </c>
      <c r="X73">
        <v>0</v>
      </c>
      <c r="Y73">
        <v>0.35</v>
      </c>
      <c r="Z73">
        <v>-27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1.25</v>
      </c>
      <c r="N74" s="115">
        <v>0</v>
      </c>
      <c r="O74" s="88">
        <v>0</v>
      </c>
      <c r="P74" s="88">
        <v>-29</v>
      </c>
      <c r="Q74" s="88">
        <v>0</v>
      </c>
      <c r="R74" s="88">
        <v>0</v>
      </c>
      <c r="S74" s="116">
        <v>0</v>
      </c>
      <c r="U74" s="115">
        <v>-29</v>
      </c>
      <c r="V74" s="116">
        <v>1.25</v>
      </c>
      <c r="W74">
        <v>0</v>
      </c>
      <c r="X74">
        <v>0</v>
      </c>
      <c r="Y74">
        <v>1.25</v>
      </c>
      <c r="Z74">
        <v>-29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4.33</v>
      </c>
      <c r="N75" s="115">
        <v>0</v>
      </c>
      <c r="O75" s="88">
        <v>-20</v>
      </c>
      <c r="P75" s="88">
        <v>-129</v>
      </c>
      <c r="Q75" s="88">
        <v>0</v>
      </c>
      <c r="R75" s="88">
        <v>0</v>
      </c>
      <c r="S75" s="116">
        <v>0</v>
      </c>
      <c r="U75" s="115">
        <v>-149</v>
      </c>
      <c r="V75" s="116">
        <v>4.33</v>
      </c>
      <c r="W75">
        <v>0</v>
      </c>
      <c r="X75">
        <v>-20</v>
      </c>
      <c r="Y75">
        <v>4.33</v>
      </c>
      <c r="Z75">
        <v>-129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-25</v>
      </c>
      <c r="P76" s="88">
        <v>-131</v>
      </c>
      <c r="Q76" s="88">
        <v>0</v>
      </c>
      <c r="R76" s="88">
        <v>0</v>
      </c>
      <c r="S76" s="116">
        <v>0</v>
      </c>
      <c r="U76" s="115">
        <v>-156</v>
      </c>
      <c r="V76" s="116">
        <v>0</v>
      </c>
      <c r="W76">
        <v>0</v>
      </c>
      <c r="X76">
        <v>-25</v>
      </c>
      <c r="Y76">
        <v>0</v>
      </c>
      <c r="Z76">
        <v>-131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-45</v>
      </c>
      <c r="P77" s="88">
        <v>-150</v>
      </c>
      <c r="Q77" s="88">
        <v>0</v>
      </c>
      <c r="R77" s="88">
        <v>0</v>
      </c>
      <c r="S77" s="116">
        <v>0</v>
      </c>
      <c r="U77" s="115">
        <v>-195</v>
      </c>
      <c r="V77" s="116">
        <v>0</v>
      </c>
      <c r="W77">
        <v>0</v>
      </c>
      <c r="X77">
        <v>-45</v>
      </c>
      <c r="Y77">
        <v>0</v>
      </c>
      <c r="Z77">
        <v>-150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-40</v>
      </c>
      <c r="P78" s="88">
        <v>-162</v>
      </c>
      <c r="Q78" s="88">
        <v>0</v>
      </c>
      <c r="R78" s="88">
        <v>0</v>
      </c>
      <c r="S78" s="116">
        <v>0</v>
      </c>
      <c r="U78" s="115">
        <v>-202</v>
      </c>
      <c r="V78" s="116">
        <v>0</v>
      </c>
      <c r="W78">
        <v>0</v>
      </c>
      <c r="X78">
        <v>-40</v>
      </c>
      <c r="Y78">
        <v>0</v>
      </c>
      <c r="Z78">
        <v>-162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-45</v>
      </c>
      <c r="P79" s="88">
        <v>-179</v>
      </c>
      <c r="Q79" s="88">
        <v>0</v>
      </c>
      <c r="R79" s="88">
        <v>0</v>
      </c>
      <c r="S79" s="116">
        <v>0</v>
      </c>
      <c r="U79" s="115">
        <v>-224</v>
      </c>
      <c r="V79" s="116">
        <v>0</v>
      </c>
      <c r="W79">
        <v>0</v>
      </c>
      <c r="X79">
        <v>-45</v>
      </c>
      <c r="Y79">
        <v>0</v>
      </c>
      <c r="Z79">
        <v>-179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0.67</v>
      </c>
      <c r="N80" s="115">
        <v>0</v>
      </c>
      <c r="O80" s="88">
        <v>-35</v>
      </c>
      <c r="P80" s="88">
        <v>-170</v>
      </c>
      <c r="Q80" s="88">
        <v>0</v>
      </c>
      <c r="R80" s="88">
        <v>0</v>
      </c>
      <c r="S80" s="116">
        <v>0</v>
      </c>
      <c r="U80" s="115">
        <v>-205</v>
      </c>
      <c r="V80" s="116">
        <v>0.67</v>
      </c>
      <c r="W80">
        <v>0</v>
      </c>
      <c r="X80">
        <v>-35</v>
      </c>
      <c r="Y80">
        <v>0.67</v>
      </c>
      <c r="Z80">
        <v>-170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-55</v>
      </c>
      <c r="P81" s="88">
        <v>-160</v>
      </c>
      <c r="Q81" s="88">
        <v>0</v>
      </c>
      <c r="R81" s="88">
        <v>0</v>
      </c>
      <c r="S81" s="116">
        <v>0</v>
      </c>
      <c r="U81" s="115">
        <v>-215</v>
      </c>
      <c r="V81" s="116">
        <v>0</v>
      </c>
      <c r="W81">
        <v>0</v>
      </c>
      <c r="X81">
        <v>-55</v>
      </c>
      <c r="Y81">
        <v>0</v>
      </c>
      <c r="Z81">
        <v>-160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-60</v>
      </c>
      <c r="P82" s="88">
        <v>-159</v>
      </c>
      <c r="Q82" s="88">
        <v>0</v>
      </c>
      <c r="R82" s="88">
        <v>0</v>
      </c>
      <c r="S82" s="116">
        <v>0</v>
      </c>
      <c r="U82" s="115">
        <v>-219</v>
      </c>
      <c r="V82" s="116">
        <v>0</v>
      </c>
      <c r="W82">
        <v>0</v>
      </c>
      <c r="X82">
        <v>-60</v>
      </c>
      <c r="Y82">
        <v>0</v>
      </c>
      <c r="Z82">
        <v>-159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4.1399999999999997</v>
      </c>
      <c r="N83" s="115">
        <v>0</v>
      </c>
      <c r="O83" s="88">
        <v>-60</v>
      </c>
      <c r="P83" s="88">
        <v>-164</v>
      </c>
      <c r="Q83" s="88">
        <v>0</v>
      </c>
      <c r="R83" s="88">
        <v>0</v>
      </c>
      <c r="S83" s="116">
        <v>0</v>
      </c>
      <c r="U83" s="115">
        <v>-224</v>
      </c>
      <c r="V83" s="116">
        <v>4.1399999999999997</v>
      </c>
      <c r="W83">
        <v>0</v>
      </c>
      <c r="X83">
        <v>-60</v>
      </c>
      <c r="Y83">
        <v>4.1399999999999997</v>
      </c>
      <c r="Z83">
        <v>-164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4.33</v>
      </c>
      <c r="N84" s="115">
        <v>0</v>
      </c>
      <c r="O84" s="88">
        <v>-60</v>
      </c>
      <c r="P84" s="88">
        <v>-186</v>
      </c>
      <c r="Q84" s="88">
        <v>0</v>
      </c>
      <c r="R84" s="88">
        <v>0</v>
      </c>
      <c r="S84" s="116">
        <v>0</v>
      </c>
      <c r="U84" s="115">
        <v>-246</v>
      </c>
      <c r="V84" s="116">
        <v>4.33</v>
      </c>
      <c r="W84">
        <v>0</v>
      </c>
      <c r="X84">
        <v>-60</v>
      </c>
      <c r="Y84">
        <v>4.33</v>
      </c>
      <c r="Z84">
        <v>-186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5.0999999999999996</v>
      </c>
      <c r="N85" s="115">
        <v>0</v>
      </c>
      <c r="O85" s="88">
        <v>-70</v>
      </c>
      <c r="P85" s="88">
        <v>-232</v>
      </c>
      <c r="Q85" s="88">
        <v>0</v>
      </c>
      <c r="R85" s="88">
        <v>0</v>
      </c>
      <c r="S85" s="116">
        <v>0</v>
      </c>
      <c r="U85" s="115">
        <v>-302</v>
      </c>
      <c r="V85" s="116">
        <v>5.0999999999999996</v>
      </c>
      <c r="W85">
        <v>0</v>
      </c>
      <c r="X85">
        <v>-70</v>
      </c>
      <c r="Y85">
        <v>5.0999999999999996</v>
      </c>
      <c r="Z85">
        <v>-232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1.35</v>
      </c>
      <c r="N86" s="115">
        <v>0</v>
      </c>
      <c r="O86" s="88">
        <v>-85</v>
      </c>
      <c r="P86" s="88">
        <v>-272</v>
      </c>
      <c r="Q86" s="88">
        <v>0</v>
      </c>
      <c r="R86" s="88">
        <v>0</v>
      </c>
      <c r="S86" s="116">
        <v>0</v>
      </c>
      <c r="U86" s="115">
        <v>-357</v>
      </c>
      <c r="V86" s="116">
        <v>1.35</v>
      </c>
      <c r="W86">
        <v>0</v>
      </c>
      <c r="X86">
        <v>-85</v>
      </c>
      <c r="Y86">
        <v>1.35</v>
      </c>
      <c r="Z86">
        <v>-272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2.21</v>
      </c>
      <c r="N87" s="115">
        <v>0</v>
      </c>
      <c r="O87" s="88">
        <v>-115</v>
      </c>
      <c r="P87" s="88">
        <v>-282.07</v>
      </c>
      <c r="Q87" s="88">
        <v>0</v>
      </c>
      <c r="R87" s="88">
        <v>0</v>
      </c>
      <c r="S87" s="116">
        <v>0</v>
      </c>
      <c r="U87" s="115">
        <v>-397.07</v>
      </c>
      <c r="V87" s="116">
        <v>2.21</v>
      </c>
      <c r="W87">
        <v>0</v>
      </c>
      <c r="X87">
        <v>-115</v>
      </c>
      <c r="Y87">
        <v>2.21</v>
      </c>
      <c r="Z87">
        <v>-282.07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2.31</v>
      </c>
      <c r="N88" s="115">
        <v>0</v>
      </c>
      <c r="O88" s="88">
        <v>-135</v>
      </c>
      <c r="P88" s="88">
        <v>-350</v>
      </c>
      <c r="Q88" s="88">
        <v>0</v>
      </c>
      <c r="R88" s="88">
        <v>0</v>
      </c>
      <c r="S88" s="116">
        <v>0</v>
      </c>
      <c r="U88" s="115">
        <v>-485</v>
      </c>
      <c r="V88" s="116">
        <v>2.31</v>
      </c>
      <c r="W88">
        <v>0</v>
      </c>
      <c r="X88">
        <v>-135</v>
      </c>
      <c r="Y88">
        <v>2.31</v>
      </c>
      <c r="Z88">
        <v>-350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6.92</v>
      </c>
      <c r="N89" s="115">
        <v>0</v>
      </c>
      <c r="O89" s="88">
        <v>-145</v>
      </c>
      <c r="P89" s="88">
        <v>-138</v>
      </c>
      <c r="Q89" s="88">
        <v>0</v>
      </c>
      <c r="R89" s="88">
        <v>0</v>
      </c>
      <c r="S89" s="116">
        <v>0</v>
      </c>
      <c r="U89" s="115">
        <v>-283</v>
      </c>
      <c r="V89" s="116">
        <v>6.92</v>
      </c>
      <c r="W89">
        <v>0</v>
      </c>
      <c r="X89">
        <v>-145</v>
      </c>
      <c r="Y89">
        <v>6.92</v>
      </c>
      <c r="Z89">
        <v>-138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0.1</v>
      </c>
      <c r="N90" s="115">
        <v>0</v>
      </c>
      <c r="O90" s="88">
        <v>-116.19</v>
      </c>
      <c r="P90" s="88">
        <v>-153</v>
      </c>
      <c r="Q90" s="88">
        <v>0</v>
      </c>
      <c r="R90" s="88">
        <v>0</v>
      </c>
      <c r="S90" s="116">
        <v>0</v>
      </c>
      <c r="U90" s="115">
        <v>-269.19</v>
      </c>
      <c r="V90" s="116">
        <v>0.1</v>
      </c>
      <c r="W90">
        <v>0</v>
      </c>
      <c r="X90">
        <v>-116.19</v>
      </c>
      <c r="Y90">
        <v>0.1</v>
      </c>
      <c r="Z90">
        <v>-153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0.28999999999999998</v>
      </c>
      <c r="N91" s="115">
        <v>0</v>
      </c>
      <c r="O91" s="88">
        <v>-65</v>
      </c>
      <c r="P91" s="88">
        <v>-167</v>
      </c>
      <c r="Q91" s="88">
        <v>0</v>
      </c>
      <c r="R91" s="88">
        <v>0</v>
      </c>
      <c r="S91" s="116">
        <v>0</v>
      </c>
      <c r="U91" s="115">
        <v>-232</v>
      </c>
      <c r="V91" s="116">
        <v>0.28999999999999998</v>
      </c>
      <c r="W91">
        <v>0</v>
      </c>
      <c r="X91">
        <v>-65</v>
      </c>
      <c r="Y91">
        <v>0.28999999999999998</v>
      </c>
      <c r="Z91">
        <v>-167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0.87</v>
      </c>
      <c r="N92" s="115">
        <v>0</v>
      </c>
      <c r="O92" s="88">
        <v>-80</v>
      </c>
      <c r="P92" s="88">
        <v>-178</v>
      </c>
      <c r="Q92" s="88">
        <v>0</v>
      </c>
      <c r="R92" s="88">
        <v>0</v>
      </c>
      <c r="S92" s="116">
        <v>0</v>
      </c>
      <c r="U92" s="115">
        <v>-258</v>
      </c>
      <c r="V92" s="116">
        <v>0.87</v>
      </c>
      <c r="W92">
        <v>0</v>
      </c>
      <c r="X92">
        <v>-80</v>
      </c>
      <c r="Y92">
        <v>0.87</v>
      </c>
      <c r="Z92">
        <v>-178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-38</v>
      </c>
      <c r="P93" s="88">
        <v>-72</v>
      </c>
      <c r="Q93" s="88">
        <v>0</v>
      </c>
      <c r="R93" s="88">
        <v>0</v>
      </c>
      <c r="S93" s="116">
        <v>0</v>
      </c>
      <c r="U93" s="115">
        <v>-110</v>
      </c>
      <c r="V93" s="116">
        <v>0</v>
      </c>
      <c r="W93">
        <v>0</v>
      </c>
      <c r="X93">
        <v>-38</v>
      </c>
      <c r="Y93">
        <v>0</v>
      </c>
      <c r="Z93">
        <v>-72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0.67</v>
      </c>
      <c r="N94" s="115">
        <v>0</v>
      </c>
      <c r="O94" s="88">
        <v>-53</v>
      </c>
      <c r="P94" s="88">
        <v>-93</v>
      </c>
      <c r="Q94" s="88">
        <v>0</v>
      </c>
      <c r="R94" s="88">
        <v>0</v>
      </c>
      <c r="S94" s="116">
        <v>0</v>
      </c>
      <c r="U94" s="115">
        <v>-146</v>
      </c>
      <c r="V94" s="116">
        <v>0.67</v>
      </c>
      <c r="W94">
        <v>0</v>
      </c>
      <c r="X94">
        <v>-53</v>
      </c>
      <c r="Y94">
        <v>0.67</v>
      </c>
      <c r="Z94">
        <v>-93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-23</v>
      </c>
      <c r="P95" s="88">
        <v>-114</v>
      </c>
      <c r="Q95" s="88">
        <v>0</v>
      </c>
      <c r="R95" s="88">
        <v>0</v>
      </c>
      <c r="S95" s="116">
        <v>0</v>
      </c>
      <c r="U95" s="115">
        <v>-137</v>
      </c>
      <c r="V95" s="116">
        <v>0</v>
      </c>
      <c r="W95">
        <v>0</v>
      </c>
      <c r="X95">
        <v>-23</v>
      </c>
      <c r="Y95">
        <v>0</v>
      </c>
      <c r="Z95">
        <v>-114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-38</v>
      </c>
      <c r="P96" s="88">
        <v>-137</v>
      </c>
      <c r="Q96" s="88">
        <v>0</v>
      </c>
      <c r="R96" s="88">
        <v>0</v>
      </c>
      <c r="S96" s="116">
        <v>0</v>
      </c>
      <c r="U96" s="115">
        <v>-175</v>
      </c>
      <c r="V96" s="116">
        <v>0</v>
      </c>
      <c r="W96">
        <v>0</v>
      </c>
      <c r="X96">
        <v>-38</v>
      </c>
      <c r="Y96">
        <v>0</v>
      </c>
      <c r="Z96">
        <v>-137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-53</v>
      </c>
      <c r="P97" s="88">
        <v>-152</v>
      </c>
      <c r="Q97" s="88">
        <v>0</v>
      </c>
      <c r="R97" s="88">
        <v>0</v>
      </c>
      <c r="S97" s="116">
        <v>0</v>
      </c>
      <c r="U97" s="115">
        <v>-205</v>
      </c>
      <c r="V97" s="116">
        <v>0</v>
      </c>
      <c r="W97">
        <v>0</v>
      </c>
      <c r="X97">
        <v>-53</v>
      </c>
      <c r="Y97">
        <v>0</v>
      </c>
      <c r="Z97">
        <v>-152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0.19</v>
      </c>
      <c r="N98" s="115">
        <v>0</v>
      </c>
      <c r="O98" s="88">
        <v>-68</v>
      </c>
      <c r="P98" s="88">
        <v>-171</v>
      </c>
      <c r="Q98" s="88">
        <v>0</v>
      </c>
      <c r="R98" s="88">
        <v>0</v>
      </c>
      <c r="S98" s="116">
        <v>0</v>
      </c>
      <c r="U98" s="115">
        <v>-239</v>
      </c>
      <c r="V98" s="116">
        <v>0.19</v>
      </c>
      <c r="W98">
        <v>0</v>
      </c>
      <c r="X98">
        <v>-68</v>
      </c>
      <c r="Y98">
        <v>0.19</v>
      </c>
      <c r="Z98">
        <v>-171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0.1933725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2.2367499999999998E-2</v>
      </c>
      <c r="N99" s="110">
        <f t="shared" si="1"/>
        <v>-0.66400000000000003</v>
      </c>
      <c r="O99" s="111">
        <f t="shared" si="1"/>
        <v>-1.7487975</v>
      </c>
      <c r="P99" s="111">
        <f t="shared" si="1"/>
        <v>-2.8881049999999999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-5.3009024999999994</v>
      </c>
      <c r="V99" s="112">
        <f t="shared" si="1"/>
        <v>0.21574000000000002</v>
      </c>
      <c r="W99">
        <f t="shared" si="1"/>
        <v>-0.47062749999999998</v>
      </c>
      <c r="X99">
        <f t="shared" si="1"/>
        <v>-1.7487975</v>
      </c>
      <c r="Y99">
        <f t="shared" si="1"/>
        <v>2.2367499999999998E-2</v>
      </c>
      <c r="Z99">
        <f t="shared" si="1"/>
        <v>-2.8881049999999999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0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7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515</v>
      </c>
      <c r="AD1" t="s">
        <v>515</v>
      </c>
      <c r="AE1" t="s">
        <v>515</v>
      </c>
      <c r="AF1" t="s">
        <v>515</v>
      </c>
      <c r="AG1" t="s">
        <v>515</v>
      </c>
      <c r="AH1" t="s">
        <v>515</v>
      </c>
      <c r="AI1" t="s">
        <v>515</v>
      </c>
      <c r="AJ1" t="s">
        <v>515</v>
      </c>
      <c r="AK1" t="s">
        <v>149</v>
      </c>
      <c r="AL1" t="s">
        <v>149</v>
      </c>
      <c r="AM1" t="s">
        <v>149</v>
      </c>
      <c r="AN1" t="s">
        <v>150</v>
      </c>
      <c r="AO1" t="s">
        <v>150</v>
      </c>
      <c r="AP1" t="s">
        <v>150</v>
      </c>
      <c r="AQ1" t="s">
        <v>150</v>
      </c>
      <c r="AR1" t="s">
        <v>150</v>
      </c>
      <c r="AS1" t="s">
        <v>150</v>
      </c>
      <c r="AT1" t="s">
        <v>150</v>
      </c>
      <c r="AU1" t="s">
        <v>521</v>
      </c>
      <c r="AV1" t="s">
        <v>523</v>
      </c>
      <c r="AW1" t="s">
        <v>524</v>
      </c>
      <c r="AX1" t="s">
        <v>524</v>
      </c>
    </row>
    <row r="2" spans="1:5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44911</v>
      </c>
      <c r="W2" s="30" t="s">
        <v>391</v>
      </c>
      <c r="X2" t="s">
        <v>153</v>
      </c>
      <c r="Y2" t="s">
        <v>246</v>
      </c>
      <c r="Z2" t="s">
        <v>405</v>
      </c>
      <c r="AA2" t="s">
        <v>405</v>
      </c>
      <c r="AB2" t="s">
        <v>240</v>
      </c>
      <c r="AC2" t="s">
        <v>283</v>
      </c>
      <c r="AD2" t="s">
        <v>281</v>
      </c>
      <c r="AE2" t="s">
        <v>282</v>
      </c>
      <c r="AF2" t="s">
        <v>232</v>
      </c>
      <c r="AG2" t="s">
        <v>268</v>
      </c>
      <c r="AH2" t="s">
        <v>270</v>
      </c>
      <c r="AI2" t="s">
        <v>237</v>
      </c>
      <c r="AJ2" t="s">
        <v>269</v>
      </c>
      <c r="AK2" t="s">
        <v>516</v>
      </c>
      <c r="AL2" t="s">
        <v>517</v>
      </c>
      <c r="AM2" t="s">
        <v>517</v>
      </c>
      <c r="AN2" t="s">
        <v>517</v>
      </c>
      <c r="AO2" t="s">
        <v>517</v>
      </c>
      <c r="AP2" t="s">
        <v>518</v>
      </c>
      <c r="AQ2" t="s">
        <v>519</v>
      </c>
      <c r="AR2" t="s">
        <v>519</v>
      </c>
      <c r="AS2" t="s">
        <v>519</v>
      </c>
      <c r="AT2" t="s">
        <v>520</v>
      </c>
      <c r="AU2" t="s">
        <v>522</v>
      </c>
      <c r="AV2" t="s">
        <v>405</v>
      </c>
      <c r="AW2" t="s">
        <v>149</v>
      </c>
      <c r="AX2" t="s">
        <v>150</v>
      </c>
    </row>
    <row r="3" spans="1:5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6.6999999999999993</v>
      </c>
      <c r="I3" s="95">
        <v>0.45</v>
      </c>
      <c r="J3" s="95">
        <v>2.83</v>
      </c>
      <c r="K3" s="95">
        <v>0</v>
      </c>
      <c r="L3" s="95">
        <v>6.7299999999999995</v>
      </c>
      <c r="M3" s="114">
        <v>0</v>
      </c>
      <c r="N3" s="113">
        <v>42.56</v>
      </c>
      <c r="O3" s="95">
        <v>204.26999999999998</v>
      </c>
      <c r="P3" s="95">
        <v>0</v>
      </c>
      <c r="Q3" s="95">
        <v>0</v>
      </c>
      <c r="R3" s="95">
        <v>0</v>
      </c>
      <c r="S3" s="114">
        <v>0</v>
      </c>
      <c r="T3" t="s">
        <v>525</v>
      </c>
      <c r="W3">
        <v>2.89</v>
      </c>
      <c r="X3">
        <v>2.2999999999999998</v>
      </c>
      <c r="Y3">
        <v>0</v>
      </c>
      <c r="Z3">
        <v>4.8099999999999996</v>
      </c>
      <c r="AA3">
        <v>1.92</v>
      </c>
      <c r="AB3">
        <v>0.48</v>
      </c>
      <c r="AC3">
        <v>0.33</v>
      </c>
      <c r="AD3">
        <v>0.47</v>
      </c>
      <c r="AE3">
        <v>0.85</v>
      </c>
      <c r="AF3">
        <v>0.45</v>
      </c>
      <c r="AG3">
        <v>0.83</v>
      </c>
      <c r="AH3">
        <v>0.52</v>
      </c>
      <c r="AI3">
        <v>0.53</v>
      </c>
      <c r="AJ3">
        <v>0.33</v>
      </c>
      <c r="AK3">
        <v>0</v>
      </c>
      <c r="AL3">
        <v>0</v>
      </c>
      <c r="AM3">
        <v>42.56</v>
      </c>
      <c r="AN3">
        <v>14.27</v>
      </c>
      <c r="AO3">
        <v>0</v>
      </c>
      <c r="AP3">
        <v>20</v>
      </c>
      <c r="AQ3">
        <v>30</v>
      </c>
      <c r="AR3">
        <v>60</v>
      </c>
      <c r="AS3">
        <v>30</v>
      </c>
      <c r="AT3">
        <v>50</v>
      </c>
      <c r="AU3">
        <v>5</v>
      </c>
      <c r="AV3">
        <v>0</v>
      </c>
      <c r="AW3">
        <v>0</v>
      </c>
      <c r="AX3">
        <v>0</v>
      </c>
    </row>
    <row r="4" spans="1:50">
      <c r="A4" t="s">
        <v>240</v>
      </c>
      <c r="B4" t="s">
        <v>232</v>
      </c>
      <c r="C4" t="s">
        <v>234</v>
      </c>
      <c r="G4" t="s">
        <v>46</v>
      </c>
      <c r="H4" s="115">
        <v>6.6999999999999993</v>
      </c>
      <c r="I4" s="88">
        <v>0.45</v>
      </c>
      <c r="J4" s="88">
        <v>2.83</v>
      </c>
      <c r="K4" s="88">
        <v>0</v>
      </c>
      <c r="L4" s="88">
        <v>6.7299999999999995</v>
      </c>
      <c r="M4" s="116">
        <v>0</v>
      </c>
      <c r="N4" s="115">
        <v>42.56</v>
      </c>
      <c r="O4" s="88">
        <v>204.26999999999998</v>
      </c>
      <c r="P4" s="88">
        <v>0</v>
      </c>
      <c r="Q4" s="88">
        <v>0</v>
      </c>
      <c r="R4" s="88">
        <v>0</v>
      </c>
      <c r="S4" s="116">
        <v>0</v>
      </c>
      <c r="T4" t="s">
        <v>525</v>
      </c>
      <c r="W4">
        <v>2.89</v>
      </c>
      <c r="X4">
        <v>2.2999999999999998</v>
      </c>
      <c r="Y4">
        <v>0</v>
      </c>
      <c r="Z4">
        <v>4.8099999999999996</v>
      </c>
      <c r="AA4">
        <v>1.92</v>
      </c>
      <c r="AB4">
        <v>0.48</v>
      </c>
      <c r="AC4">
        <v>0.33</v>
      </c>
      <c r="AD4">
        <v>0.47</v>
      </c>
      <c r="AE4">
        <v>0.85</v>
      </c>
      <c r="AF4">
        <v>0.45</v>
      </c>
      <c r="AG4">
        <v>0.83</v>
      </c>
      <c r="AH4">
        <v>0.52</v>
      </c>
      <c r="AI4">
        <v>0.53</v>
      </c>
      <c r="AJ4">
        <v>0.33</v>
      </c>
      <c r="AK4">
        <v>0</v>
      </c>
      <c r="AL4">
        <v>0</v>
      </c>
      <c r="AM4">
        <v>42.56</v>
      </c>
      <c r="AN4">
        <v>14.27</v>
      </c>
      <c r="AO4">
        <v>0</v>
      </c>
      <c r="AP4">
        <v>20</v>
      </c>
      <c r="AQ4">
        <v>30</v>
      </c>
      <c r="AR4">
        <v>60</v>
      </c>
      <c r="AS4">
        <v>30</v>
      </c>
      <c r="AT4">
        <v>50</v>
      </c>
      <c r="AU4">
        <v>5</v>
      </c>
      <c r="AV4">
        <v>0</v>
      </c>
      <c r="AW4">
        <v>0</v>
      </c>
      <c r="AX4">
        <v>0</v>
      </c>
    </row>
    <row r="5" spans="1:50">
      <c r="A5" t="s">
        <v>241</v>
      </c>
      <c r="B5" t="s">
        <v>233</v>
      </c>
      <c r="C5" t="s">
        <v>235</v>
      </c>
      <c r="G5" t="s">
        <v>47</v>
      </c>
      <c r="H5" s="115">
        <v>6.6999999999999993</v>
      </c>
      <c r="I5" s="88">
        <v>0.45</v>
      </c>
      <c r="J5" s="88">
        <v>2.83</v>
      </c>
      <c r="K5" s="88">
        <v>0</v>
      </c>
      <c r="L5" s="88">
        <v>6.7299999999999995</v>
      </c>
      <c r="M5" s="116">
        <v>0</v>
      </c>
      <c r="N5" s="115">
        <v>42.56</v>
      </c>
      <c r="O5" s="88">
        <v>204.26999999999998</v>
      </c>
      <c r="P5" s="88">
        <v>0</v>
      </c>
      <c r="Q5" s="88">
        <v>0</v>
      </c>
      <c r="R5" s="88">
        <v>0</v>
      </c>
      <c r="S5" s="116">
        <v>0</v>
      </c>
      <c r="T5" t="s">
        <v>525</v>
      </c>
      <c r="W5">
        <v>2.89</v>
      </c>
      <c r="X5">
        <v>2.2999999999999998</v>
      </c>
      <c r="Y5">
        <v>0</v>
      </c>
      <c r="Z5">
        <v>4.8099999999999996</v>
      </c>
      <c r="AA5">
        <v>1.92</v>
      </c>
      <c r="AB5">
        <v>0.48</v>
      </c>
      <c r="AC5">
        <v>0.33</v>
      </c>
      <c r="AD5">
        <v>0.47</v>
      </c>
      <c r="AE5">
        <v>0.85</v>
      </c>
      <c r="AF5">
        <v>0.45</v>
      </c>
      <c r="AG5">
        <v>0.83</v>
      </c>
      <c r="AH5">
        <v>0.52</v>
      </c>
      <c r="AI5">
        <v>0.53</v>
      </c>
      <c r="AJ5">
        <v>0.33</v>
      </c>
      <c r="AK5">
        <v>0</v>
      </c>
      <c r="AL5">
        <v>0</v>
      </c>
      <c r="AM5">
        <v>42.56</v>
      </c>
      <c r="AN5">
        <v>14.27</v>
      </c>
      <c r="AO5">
        <v>0</v>
      </c>
      <c r="AP5">
        <v>20</v>
      </c>
      <c r="AQ5">
        <v>30</v>
      </c>
      <c r="AR5">
        <v>60</v>
      </c>
      <c r="AS5">
        <v>30</v>
      </c>
      <c r="AT5">
        <v>50</v>
      </c>
      <c r="AU5">
        <v>5</v>
      </c>
      <c r="AV5">
        <v>0</v>
      </c>
      <c r="AW5">
        <v>0</v>
      </c>
      <c r="AX5">
        <v>0</v>
      </c>
    </row>
    <row r="6" spans="1:50">
      <c r="A6" t="s">
        <v>242</v>
      </c>
      <c r="B6" t="s">
        <v>264</v>
      </c>
      <c r="C6" t="s">
        <v>236</v>
      </c>
      <c r="G6" t="s">
        <v>48</v>
      </c>
      <c r="H6" s="115">
        <v>6.6999999999999993</v>
      </c>
      <c r="I6" s="88">
        <v>0.45</v>
      </c>
      <c r="J6" s="88">
        <v>2.83</v>
      </c>
      <c r="K6" s="88">
        <v>0</v>
      </c>
      <c r="L6" s="88">
        <v>6.7299999999999995</v>
      </c>
      <c r="M6" s="116">
        <v>0</v>
      </c>
      <c r="N6" s="115">
        <v>42.56</v>
      </c>
      <c r="O6" s="88">
        <v>204.26999999999998</v>
      </c>
      <c r="P6" s="88">
        <v>0</v>
      </c>
      <c r="Q6" s="88">
        <v>0</v>
      </c>
      <c r="R6" s="88">
        <v>0</v>
      </c>
      <c r="S6" s="116">
        <v>0</v>
      </c>
      <c r="T6" t="s">
        <v>525</v>
      </c>
      <c r="W6">
        <v>2.89</v>
      </c>
      <c r="X6">
        <v>2.2999999999999998</v>
      </c>
      <c r="Y6">
        <v>0</v>
      </c>
      <c r="Z6">
        <v>4.8099999999999996</v>
      </c>
      <c r="AA6">
        <v>1.92</v>
      </c>
      <c r="AB6">
        <v>0.48</v>
      </c>
      <c r="AC6">
        <v>0.33</v>
      </c>
      <c r="AD6">
        <v>0.47</v>
      </c>
      <c r="AE6">
        <v>0.85</v>
      </c>
      <c r="AF6">
        <v>0.45</v>
      </c>
      <c r="AG6">
        <v>0.83</v>
      </c>
      <c r="AH6">
        <v>0.52</v>
      </c>
      <c r="AI6">
        <v>0.53</v>
      </c>
      <c r="AJ6">
        <v>0.33</v>
      </c>
      <c r="AK6">
        <v>0</v>
      </c>
      <c r="AL6">
        <v>0</v>
      </c>
      <c r="AM6">
        <v>42.56</v>
      </c>
      <c r="AN6">
        <v>14.27</v>
      </c>
      <c r="AO6">
        <v>0</v>
      </c>
      <c r="AP6">
        <v>20</v>
      </c>
      <c r="AQ6">
        <v>30</v>
      </c>
      <c r="AR6">
        <v>60</v>
      </c>
      <c r="AS6">
        <v>30</v>
      </c>
      <c r="AT6">
        <v>50</v>
      </c>
      <c r="AU6">
        <v>5</v>
      </c>
      <c r="AV6">
        <v>0</v>
      </c>
      <c r="AW6">
        <v>0</v>
      </c>
      <c r="AX6">
        <v>0</v>
      </c>
    </row>
    <row r="7" spans="1:50">
      <c r="A7" t="s">
        <v>243</v>
      </c>
      <c r="B7" t="s">
        <v>299</v>
      </c>
      <c r="C7" t="s">
        <v>265</v>
      </c>
      <c r="G7" t="s">
        <v>49</v>
      </c>
      <c r="H7" s="115">
        <v>6.6999999999999993</v>
      </c>
      <c r="I7" s="88">
        <v>0.45</v>
      </c>
      <c r="J7" s="88">
        <v>2.83</v>
      </c>
      <c r="K7" s="88">
        <v>0</v>
      </c>
      <c r="L7" s="88">
        <v>6.7299999999999995</v>
      </c>
      <c r="M7" s="116">
        <v>0</v>
      </c>
      <c r="N7" s="115">
        <v>42.56</v>
      </c>
      <c r="O7" s="88">
        <v>204.26999999999998</v>
      </c>
      <c r="P7" s="88">
        <v>0</v>
      </c>
      <c r="Q7" s="88">
        <v>0</v>
      </c>
      <c r="R7" s="88">
        <v>0</v>
      </c>
      <c r="S7" s="116">
        <v>0</v>
      </c>
      <c r="W7">
        <v>2.89</v>
      </c>
      <c r="X7">
        <v>2.2999999999999998</v>
      </c>
      <c r="Y7">
        <v>0</v>
      </c>
      <c r="Z7">
        <v>4.8099999999999996</v>
      </c>
      <c r="AA7">
        <v>1.92</v>
      </c>
      <c r="AB7">
        <v>0.48</v>
      </c>
      <c r="AC7">
        <v>0.33</v>
      </c>
      <c r="AD7">
        <v>0.47</v>
      </c>
      <c r="AE7">
        <v>0.85</v>
      </c>
      <c r="AF7">
        <v>0.45</v>
      </c>
      <c r="AG7">
        <v>0.83</v>
      </c>
      <c r="AH7">
        <v>0.52</v>
      </c>
      <c r="AI7">
        <v>0.53</v>
      </c>
      <c r="AJ7">
        <v>0.33</v>
      </c>
      <c r="AK7">
        <v>0</v>
      </c>
      <c r="AL7">
        <v>0</v>
      </c>
      <c r="AM7">
        <v>42.56</v>
      </c>
      <c r="AN7">
        <v>14.27</v>
      </c>
      <c r="AO7">
        <v>0</v>
      </c>
      <c r="AP7">
        <v>20</v>
      </c>
      <c r="AQ7">
        <v>30</v>
      </c>
      <c r="AR7">
        <v>60</v>
      </c>
      <c r="AS7">
        <v>30</v>
      </c>
      <c r="AT7">
        <v>50</v>
      </c>
      <c r="AU7">
        <v>5</v>
      </c>
      <c r="AV7">
        <v>0</v>
      </c>
      <c r="AW7">
        <v>0</v>
      </c>
      <c r="AX7">
        <v>0</v>
      </c>
    </row>
    <row r="8" spans="1:50">
      <c r="A8" t="s">
        <v>244</v>
      </c>
      <c r="B8" t="s">
        <v>341</v>
      </c>
      <c r="C8" t="s">
        <v>237</v>
      </c>
      <c r="G8" t="s">
        <v>50</v>
      </c>
      <c r="H8" s="115">
        <v>6.6999999999999993</v>
      </c>
      <c r="I8" s="88">
        <v>0.45</v>
      </c>
      <c r="J8" s="88">
        <v>2.83</v>
      </c>
      <c r="K8" s="88">
        <v>0</v>
      </c>
      <c r="L8" s="88">
        <v>6.7299999999999995</v>
      </c>
      <c r="M8" s="116">
        <v>0</v>
      </c>
      <c r="N8" s="115">
        <v>42.56</v>
      </c>
      <c r="O8" s="88">
        <v>204.26999999999998</v>
      </c>
      <c r="P8" s="88">
        <v>0</v>
      </c>
      <c r="Q8" s="88">
        <v>0</v>
      </c>
      <c r="R8" s="88">
        <v>0</v>
      </c>
      <c r="S8" s="116">
        <v>0</v>
      </c>
      <c r="W8">
        <v>2.89</v>
      </c>
      <c r="X8">
        <v>2.2999999999999998</v>
      </c>
      <c r="Y8">
        <v>0</v>
      </c>
      <c r="Z8">
        <v>4.8099999999999996</v>
      </c>
      <c r="AA8">
        <v>1.92</v>
      </c>
      <c r="AB8">
        <v>0.48</v>
      </c>
      <c r="AC8">
        <v>0.33</v>
      </c>
      <c r="AD8">
        <v>0.47</v>
      </c>
      <c r="AE8">
        <v>0.85</v>
      </c>
      <c r="AF8">
        <v>0.45</v>
      </c>
      <c r="AG8">
        <v>0.83</v>
      </c>
      <c r="AH8">
        <v>0.52</v>
      </c>
      <c r="AI8">
        <v>0.53</v>
      </c>
      <c r="AJ8">
        <v>0.33</v>
      </c>
      <c r="AK8">
        <v>0</v>
      </c>
      <c r="AL8">
        <v>0</v>
      </c>
      <c r="AM8">
        <v>42.56</v>
      </c>
      <c r="AN8">
        <v>14.27</v>
      </c>
      <c r="AO8">
        <v>0</v>
      </c>
      <c r="AP8">
        <v>20</v>
      </c>
      <c r="AQ8">
        <v>30</v>
      </c>
      <c r="AR8">
        <v>60</v>
      </c>
      <c r="AS8">
        <v>30</v>
      </c>
      <c r="AT8">
        <v>50</v>
      </c>
      <c r="AU8">
        <v>5</v>
      </c>
      <c r="AV8">
        <v>0</v>
      </c>
      <c r="AW8">
        <v>0</v>
      </c>
      <c r="AX8">
        <v>0</v>
      </c>
    </row>
    <row r="9" spans="1:50">
      <c r="A9" t="s">
        <v>245</v>
      </c>
      <c r="B9" t="s">
        <v>361</v>
      </c>
      <c r="C9" t="s">
        <v>238</v>
      </c>
      <c r="G9" t="s">
        <v>51</v>
      </c>
      <c r="H9" s="115">
        <v>6.6999999999999993</v>
      </c>
      <c r="I9" s="88">
        <v>0.45</v>
      </c>
      <c r="J9" s="88">
        <v>2.83</v>
      </c>
      <c r="K9" s="88">
        <v>0</v>
      </c>
      <c r="L9" s="88">
        <v>6.7299999999999995</v>
      </c>
      <c r="M9" s="116">
        <v>0</v>
      </c>
      <c r="N9" s="115">
        <v>42.56</v>
      </c>
      <c r="O9" s="88">
        <v>204.26999999999998</v>
      </c>
      <c r="P9" s="88">
        <v>0</v>
      </c>
      <c r="Q9" s="88">
        <v>0</v>
      </c>
      <c r="R9" s="88">
        <v>0</v>
      </c>
      <c r="S9" s="116">
        <v>0</v>
      </c>
      <c r="W9">
        <v>2.89</v>
      </c>
      <c r="X9">
        <v>2.2999999999999998</v>
      </c>
      <c r="Y9">
        <v>0</v>
      </c>
      <c r="Z9">
        <v>4.8099999999999996</v>
      </c>
      <c r="AA9">
        <v>1.92</v>
      </c>
      <c r="AB9">
        <v>0.48</v>
      </c>
      <c r="AC9">
        <v>0.33</v>
      </c>
      <c r="AD9">
        <v>0.47</v>
      </c>
      <c r="AE9">
        <v>0.85</v>
      </c>
      <c r="AF9">
        <v>0.45</v>
      </c>
      <c r="AG9">
        <v>0.83</v>
      </c>
      <c r="AH9">
        <v>0.52</v>
      </c>
      <c r="AI9">
        <v>0.53</v>
      </c>
      <c r="AJ9">
        <v>0.33</v>
      </c>
      <c r="AK9">
        <v>0</v>
      </c>
      <c r="AL9">
        <v>0</v>
      </c>
      <c r="AM9">
        <v>42.56</v>
      </c>
      <c r="AN9">
        <v>14.27</v>
      </c>
      <c r="AO9">
        <v>0</v>
      </c>
      <c r="AP9">
        <v>20</v>
      </c>
      <c r="AQ9">
        <v>30</v>
      </c>
      <c r="AR9">
        <v>60</v>
      </c>
      <c r="AS9">
        <v>30</v>
      </c>
      <c r="AT9">
        <v>50</v>
      </c>
      <c r="AU9">
        <v>5</v>
      </c>
      <c r="AV9">
        <v>0</v>
      </c>
      <c r="AW9">
        <v>0</v>
      </c>
      <c r="AX9">
        <v>0</v>
      </c>
    </row>
    <row r="10" spans="1:50">
      <c r="A10" t="s">
        <v>266</v>
      </c>
      <c r="C10" t="s">
        <v>239</v>
      </c>
      <c r="G10" t="s">
        <v>52</v>
      </c>
      <c r="H10" s="115">
        <v>6.6999999999999993</v>
      </c>
      <c r="I10" s="88">
        <v>0.45</v>
      </c>
      <c r="J10" s="88">
        <v>2.83</v>
      </c>
      <c r="K10" s="88">
        <v>0</v>
      </c>
      <c r="L10" s="88">
        <v>6.7299999999999995</v>
      </c>
      <c r="M10" s="116">
        <v>0</v>
      </c>
      <c r="N10" s="115">
        <v>42.56</v>
      </c>
      <c r="O10" s="88">
        <v>204.26999999999998</v>
      </c>
      <c r="P10" s="88">
        <v>0</v>
      </c>
      <c r="Q10" s="88">
        <v>0</v>
      </c>
      <c r="R10" s="88">
        <v>0</v>
      </c>
      <c r="S10" s="116">
        <v>0</v>
      </c>
      <c r="W10">
        <v>2.89</v>
      </c>
      <c r="X10">
        <v>2.2999999999999998</v>
      </c>
      <c r="Y10">
        <v>0</v>
      </c>
      <c r="Z10">
        <v>4.8099999999999996</v>
      </c>
      <c r="AA10">
        <v>1.92</v>
      </c>
      <c r="AB10">
        <v>0.48</v>
      </c>
      <c r="AC10">
        <v>0.33</v>
      </c>
      <c r="AD10">
        <v>0.47</v>
      </c>
      <c r="AE10">
        <v>0.85</v>
      </c>
      <c r="AF10">
        <v>0.45</v>
      </c>
      <c r="AG10">
        <v>0.83</v>
      </c>
      <c r="AH10">
        <v>0.52</v>
      </c>
      <c r="AI10">
        <v>0.53</v>
      </c>
      <c r="AJ10">
        <v>0.33</v>
      </c>
      <c r="AK10">
        <v>0</v>
      </c>
      <c r="AL10">
        <v>0</v>
      </c>
      <c r="AM10">
        <v>42.56</v>
      </c>
      <c r="AN10">
        <v>14.27</v>
      </c>
      <c r="AO10">
        <v>0</v>
      </c>
      <c r="AP10">
        <v>20</v>
      </c>
      <c r="AQ10">
        <v>30</v>
      </c>
      <c r="AR10">
        <v>60</v>
      </c>
      <c r="AS10">
        <v>30</v>
      </c>
      <c r="AT10">
        <v>50</v>
      </c>
      <c r="AU10">
        <v>5</v>
      </c>
      <c r="AV10">
        <v>0</v>
      </c>
      <c r="AW10">
        <v>0</v>
      </c>
      <c r="AX10">
        <v>0</v>
      </c>
    </row>
    <row r="11" spans="1:50">
      <c r="A11" t="s">
        <v>246</v>
      </c>
      <c r="C11" t="s">
        <v>342</v>
      </c>
      <c r="G11" t="s">
        <v>53</v>
      </c>
      <c r="H11" s="115">
        <v>6.6999999999999993</v>
      </c>
      <c r="I11" s="88">
        <v>0.45</v>
      </c>
      <c r="J11" s="88">
        <v>2.83</v>
      </c>
      <c r="K11" s="88">
        <v>0</v>
      </c>
      <c r="L11" s="88">
        <v>6.7299999999999995</v>
      </c>
      <c r="M11" s="116">
        <v>0</v>
      </c>
      <c r="N11" s="115">
        <v>42.56</v>
      </c>
      <c r="O11" s="88">
        <v>204.26999999999998</v>
      </c>
      <c r="P11" s="88">
        <v>0</v>
      </c>
      <c r="Q11" s="88">
        <v>0</v>
      </c>
      <c r="R11" s="88">
        <v>0</v>
      </c>
      <c r="S11" s="116">
        <v>0</v>
      </c>
      <c r="W11">
        <v>2.89</v>
      </c>
      <c r="X11">
        <v>2.2999999999999998</v>
      </c>
      <c r="Y11">
        <v>0</v>
      </c>
      <c r="Z11">
        <v>4.8099999999999996</v>
      </c>
      <c r="AA11">
        <v>1.92</v>
      </c>
      <c r="AB11">
        <v>0.48</v>
      </c>
      <c r="AC11">
        <v>0.33</v>
      </c>
      <c r="AD11">
        <v>0.47</v>
      </c>
      <c r="AE11">
        <v>0.85</v>
      </c>
      <c r="AF11">
        <v>0.45</v>
      </c>
      <c r="AG11">
        <v>0.83</v>
      </c>
      <c r="AH11">
        <v>0.52</v>
      </c>
      <c r="AI11">
        <v>0.53</v>
      </c>
      <c r="AJ11">
        <v>0.33</v>
      </c>
      <c r="AK11">
        <v>0</v>
      </c>
      <c r="AL11">
        <v>0</v>
      </c>
      <c r="AM11">
        <v>42.56</v>
      </c>
      <c r="AN11">
        <v>14.27</v>
      </c>
      <c r="AO11">
        <v>0</v>
      </c>
      <c r="AP11">
        <v>20</v>
      </c>
      <c r="AQ11">
        <v>30</v>
      </c>
      <c r="AR11">
        <v>60</v>
      </c>
      <c r="AS11">
        <v>30</v>
      </c>
      <c r="AT11">
        <v>50</v>
      </c>
      <c r="AU11">
        <v>5</v>
      </c>
      <c r="AV11">
        <v>0</v>
      </c>
      <c r="AW11">
        <v>0</v>
      </c>
      <c r="AX11">
        <v>0</v>
      </c>
    </row>
    <row r="12" spans="1:50">
      <c r="A12" t="s">
        <v>247</v>
      </c>
      <c r="C12" t="s">
        <v>362</v>
      </c>
      <c r="G12" t="s">
        <v>54</v>
      </c>
      <c r="H12" s="115">
        <v>6.6999999999999993</v>
      </c>
      <c r="I12" s="88">
        <v>0.45</v>
      </c>
      <c r="J12" s="88">
        <v>2.83</v>
      </c>
      <c r="K12" s="88">
        <v>0</v>
      </c>
      <c r="L12" s="88">
        <v>6.7299999999999995</v>
      </c>
      <c r="M12" s="116">
        <v>0</v>
      </c>
      <c r="N12" s="115">
        <v>42.56</v>
      </c>
      <c r="O12" s="88">
        <v>204.26999999999998</v>
      </c>
      <c r="P12" s="88">
        <v>0</v>
      </c>
      <c r="Q12" s="88">
        <v>0</v>
      </c>
      <c r="R12" s="88">
        <v>0</v>
      </c>
      <c r="S12" s="116">
        <v>0</v>
      </c>
      <c r="W12">
        <v>2.89</v>
      </c>
      <c r="X12">
        <v>2.2999999999999998</v>
      </c>
      <c r="Y12">
        <v>0</v>
      </c>
      <c r="Z12">
        <v>4.8099999999999996</v>
      </c>
      <c r="AA12">
        <v>1.92</v>
      </c>
      <c r="AB12">
        <v>0.48</v>
      </c>
      <c r="AC12">
        <v>0.33</v>
      </c>
      <c r="AD12">
        <v>0.47</v>
      </c>
      <c r="AE12">
        <v>0.85</v>
      </c>
      <c r="AF12">
        <v>0.45</v>
      </c>
      <c r="AG12">
        <v>0.83</v>
      </c>
      <c r="AH12">
        <v>0.52</v>
      </c>
      <c r="AI12">
        <v>0.53</v>
      </c>
      <c r="AJ12">
        <v>0.33</v>
      </c>
      <c r="AK12">
        <v>0</v>
      </c>
      <c r="AL12">
        <v>0</v>
      </c>
      <c r="AM12">
        <v>42.56</v>
      </c>
      <c r="AN12">
        <v>14.27</v>
      </c>
      <c r="AO12">
        <v>0</v>
      </c>
      <c r="AP12">
        <v>20</v>
      </c>
      <c r="AQ12">
        <v>30</v>
      </c>
      <c r="AR12">
        <v>60</v>
      </c>
      <c r="AS12">
        <v>30</v>
      </c>
      <c r="AT12">
        <v>50</v>
      </c>
      <c r="AU12">
        <v>5</v>
      </c>
      <c r="AV12">
        <v>0</v>
      </c>
      <c r="AW12">
        <v>0</v>
      </c>
      <c r="AX12">
        <v>0</v>
      </c>
    </row>
    <row r="13" spans="1:50">
      <c r="A13" t="s">
        <v>248</v>
      </c>
      <c r="G13" t="s">
        <v>55</v>
      </c>
      <c r="H13" s="115">
        <v>6.6999999999999993</v>
      </c>
      <c r="I13" s="88">
        <v>0.45</v>
      </c>
      <c r="J13" s="88">
        <v>2.83</v>
      </c>
      <c r="K13" s="88">
        <v>0</v>
      </c>
      <c r="L13" s="88">
        <v>6.7299999999999995</v>
      </c>
      <c r="M13" s="116">
        <v>0</v>
      </c>
      <c r="N13" s="115">
        <v>42.56</v>
      </c>
      <c r="O13" s="88">
        <v>204.26999999999998</v>
      </c>
      <c r="P13" s="88">
        <v>0</v>
      </c>
      <c r="Q13" s="88">
        <v>0</v>
      </c>
      <c r="R13" s="88">
        <v>0</v>
      </c>
      <c r="S13" s="116">
        <v>0</v>
      </c>
      <c r="W13">
        <v>2.89</v>
      </c>
      <c r="X13">
        <v>2.2999999999999998</v>
      </c>
      <c r="Y13">
        <v>0</v>
      </c>
      <c r="Z13">
        <v>4.8099999999999996</v>
      </c>
      <c r="AA13">
        <v>1.92</v>
      </c>
      <c r="AB13">
        <v>0.48</v>
      </c>
      <c r="AC13">
        <v>0.33</v>
      </c>
      <c r="AD13">
        <v>0.47</v>
      </c>
      <c r="AE13">
        <v>0.85</v>
      </c>
      <c r="AF13">
        <v>0.45</v>
      </c>
      <c r="AG13">
        <v>0.83</v>
      </c>
      <c r="AH13">
        <v>0.52</v>
      </c>
      <c r="AI13">
        <v>0.53</v>
      </c>
      <c r="AJ13">
        <v>0.33</v>
      </c>
      <c r="AK13">
        <v>0</v>
      </c>
      <c r="AL13">
        <v>0</v>
      </c>
      <c r="AM13">
        <v>42.56</v>
      </c>
      <c r="AN13">
        <v>14.27</v>
      </c>
      <c r="AO13">
        <v>0</v>
      </c>
      <c r="AP13">
        <v>20</v>
      </c>
      <c r="AQ13">
        <v>30</v>
      </c>
      <c r="AR13">
        <v>60</v>
      </c>
      <c r="AS13">
        <v>30</v>
      </c>
      <c r="AT13">
        <v>50</v>
      </c>
      <c r="AU13">
        <v>5</v>
      </c>
      <c r="AV13">
        <v>0</v>
      </c>
      <c r="AW13">
        <v>0</v>
      </c>
      <c r="AX13">
        <v>0</v>
      </c>
    </row>
    <row r="14" spans="1:50">
      <c r="A14" t="s">
        <v>249</v>
      </c>
      <c r="G14" t="s">
        <v>56</v>
      </c>
      <c r="H14" s="115">
        <v>6.6999999999999993</v>
      </c>
      <c r="I14" s="88">
        <v>0.45</v>
      </c>
      <c r="J14" s="88">
        <v>2.83</v>
      </c>
      <c r="K14" s="88">
        <v>0</v>
      </c>
      <c r="L14" s="88">
        <v>6.7299999999999995</v>
      </c>
      <c r="M14" s="116">
        <v>0</v>
      </c>
      <c r="N14" s="115">
        <v>42.56</v>
      </c>
      <c r="O14" s="88">
        <v>204.26999999999998</v>
      </c>
      <c r="P14" s="88">
        <v>0</v>
      </c>
      <c r="Q14" s="88">
        <v>0</v>
      </c>
      <c r="R14" s="88">
        <v>0</v>
      </c>
      <c r="S14" s="116">
        <v>0</v>
      </c>
      <c r="W14">
        <v>2.89</v>
      </c>
      <c r="X14">
        <v>2.2999999999999998</v>
      </c>
      <c r="Y14">
        <v>0</v>
      </c>
      <c r="Z14">
        <v>4.8099999999999996</v>
      </c>
      <c r="AA14">
        <v>1.92</v>
      </c>
      <c r="AB14">
        <v>0.48</v>
      </c>
      <c r="AC14">
        <v>0.33</v>
      </c>
      <c r="AD14">
        <v>0.47</v>
      </c>
      <c r="AE14">
        <v>0.85</v>
      </c>
      <c r="AF14">
        <v>0.45</v>
      </c>
      <c r="AG14">
        <v>0.83</v>
      </c>
      <c r="AH14">
        <v>0.52</v>
      </c>
      <c r="AI14">
        <v>0.53</v>
      </c>
      <c r="AJ14">
        <v>0.33</v>
      </c>
      <c r="AK14">
        <v>0</v>
      </c>
      <c r="AL14">
        <v>0</v>
      </c>
      <c r="AM14">
        <v>42.56</v>
      </c>
      <c r="AN14">
        <v>14.27</v>
      </c>
      <c r="AO14">
        <v>0</v>
      </c>
      <c r="AP14">
        <v>20</v>
      </c>
      <c r="AQ14">
        <v>30</v>
      </c>
      <c r="AR14">
        <v>60</v>
      </c>
      <c r="AS14">
        <v>30</v>
      </c>
      <c r="AT14">
        <v>50</v>
      </c>
      <c r="AU14">
        <v>5</v>
      </c>
      <c r="AV14">
        <v>0</v>
      </c>
      <c r="AW14">
        <v>0</v>
      </c>
      <c r="AX14">
        <v>0</v>
      </c>
    </row>
    <row r="15" spans="1:50">
      <c r="A15" t="s">
        <v>250</v>
      </c>
      <c r="G15" t="s">
        <v>57</v>
      </c>
      <c r="H15" s="115">
        <v>6.5600000000000005</v>
      </c>
      <c r="I15" s="88">
        <v>0.43</v>
      </c>
      <c r="J15" s="88">
        <v>2.8099999999999996</v>
      </c>
      <c r="K15" s="88">
        <v>0</v>
      </c>
      <c r="L15" s="88">
        <v>6.7299999999999995</v>
      </c>
      <c r="M15" s="116">
        <v>0</v>
      </c>
      <c r="N15" s="115">
        <v>42.56</v>
      </c>
      <c r="O15" s="88">
        <v>204.26999999999998</v>
      </c>
      <c r="P15" s="88">
        <v>0</v>
      </c>
      <c r="Q15" s="88">
        <v>0</v>
      </c>
      <c r="R15" s="88">
        <v>0</v>
      </c>
      <c r="S15" s="116">
        <v>0</v>
      </c>
      <c r="W15">
        <v>2.89</v>
      </c>
      <c r="X15">
        <v>2.2999999999999998</v>
      </c>
      <c r="Y15">
        <v>0</v>
      </c>
      <c r="Z15">
        <v>4.8099999999999996</v>
      </c>
      <c r="AA15">
        <v>1.92</v>
      </c>
      <c r="AB15">
        <v>0.46</v>
      </c>
      <c r="AC15">
        <v>0.32</v>
      </c>
      <c r="AD15">
        <v>0.45</v>
      </c>
      <c r="AE15">
        <v>0.82</v>
      </c>
      <c r="AF15">
        <v>0.43</v>
      </c>
      <c r="AG15">
        <v>0.8</v>
      </c>
      <c r="AH15">
        <v>0.5</v>
      </c>
      <c r="AI15">
        <v>0.51</v>
      </c>
      <c r="AJ15">
        <v>0.32</v>
      </c>
      <c r="AK15">
        <v>0</v>
      </c>
      <c r="AL15">
        <v>0</v>
      </c>
      <c r="AM15">
        <v>42.56</v>
      </c>
      <c r="AN15">
        <v>14.27</v>
      </c>
      <c r="AO15">
        <v>0</v>
      </c>
      <c r="AP15">
        <v>20</v>
      </c>
      <c r="AQ15">
        <v>30</v>
      </c>
      <c r="AR15">
        <v>60</v>
      </c>
      <c r="AS15">
        <v>30</v>
      </c>
      <c r="AT15">
        <v>50</v>
      </c>
      <c r="AU15">
        <v>5</v>
      </c>
      <c r="AV15">
        <v>0</v>
      </c>
      <c r="AW15">
        <v>0</v>
      </c>
      <c r="AX15">
        <v>0</v>
      </c>
    </row>
    <row r="16" spans="1:50">
      <c r="A16" t="s">
        <v>251</v>
      </c>
      <c r="G16" t="s">
        <v>58</v>
      </c>
      <c r="H16" s="115">
        <v>6.5600000000000005</v>
      </c>
      <c r="I16" s="88">
        <v>0.43</v>
      </c>
      <c r="J16" s="88">
        <v>2.8099999999999996</v>
      </c>
      <c r="K16" s="88">
        <v>0</v>
      </c>
      <c r="L16" s="88">
        <v>6.7299999999999995</v>
      </c>
      <c r="M16" s="116">
        <v>0</v>
      </c>
      <c r="N16" s="115">
        <v>42.56</v>
      </c>
      <c r="O16" s="88">
        <v>204.26999999999998</v>
      </c>
      <c r="P16" s="88">
        <v>0</v>
      </c>
      <c r="Q16" s="88">
        <v>0</v>
      </c>
      <c r="R16" s="88">
        <v>0</v>
      </c>
      <c r="S16" s="116">
        <v>0</v>
      </c>
      <c r="W16">
        <v>2.89</v>
      </c>
      <c r="X16">
        <v>2.2999999999999998</v>
      </c>
      <c r="Y16">
        <v>0</v>
      </c>
      <c r="Z16">
        <v>4.8099999999999996</v>
      </c>
      <c r="AA16">
        <v>1.92</v>
      </c>
      <c r="AB16">
        <v>0.46</v>
      </c>
      <c r="AC16">
        <v>0.32</v>
      </c>
      <c r="AD16">
        <v>0.45</v>
      </c>
      <c r="AE16">
        <v>0.82</v>
      </c>
      <c r="AF16">
        <v>0.43</v>
      </c>
      <c r="AG16">
        <v>0.8</v>
      </c>
      <c r="AH16">
        <v>0.5</v>
      </c>
      <c r="AI16">
        <v>0.51</v>
      </c>
      <c r="AJ16">
        <v>0.32</v>
      </c>
      <c r="AK16">
        <v>0</v>
      </c>
      <c r="AL16">
        <v>0</v>
      </c>
      <c r="AM16">
        <v>42.56</v>
      </c>
      <c r="AN16">
        <v>14.27</v>
      </c>
      <c r="AO16">
        <v>0</v>
      </c>
      <c r="AP16">
        <v>20</v>
      </c>
      <c r="AQ16">
        <v>30</v>
      </c>
      <c r="AR16">
        <v>60</v>
      </c>
      <c r="AS16">
        <v>30</v>
      </c>
      <c r="AT16">
        <v>50</v>
      </c>
      <c r="AU16">
        <v>5</v>
      </c>
      <c r="AV16">
        <v>0</v>
      </c>
      <c r="AW16">
        <v>0</v>
      </c>
      <c r="AX16">
        <v>0</v>
      </c>
    </row>
    <row r="17" spans="1:50">
      <c r="A17" t="s">
        <v>252</v>
      </c>
      <c r="G17" t="s">
        <v>59</v>
      </c>
      <c r="H17" s="115">
        <v>6.5600000000000005</v>
      </c>
      <c r="I17" s="88">
        <v>0.43</v>
      </c>
      <c r="J17" s="88">
        <v>2.8099999999999996</v>
      </c>
      <c r="K17" s="88">
        <v>0</v>
      </c>
      <c r="L17" s="88">
        <v>6.7299999999999995</v>
      </c>
      <c r="M17" s="116">
        <v>0</v>
      </c>
      <c r="N17" s="115">
        <v>42.56</v>
      </c>
      <c r="O17" s="88">
        <v>204.26999999999998</v>
      </c>
      <c r="P17" s="88">
        <v>0</v>
      </c>
      <c r="Q17" s="88">
        <v>0</v>
      </c>
      <c r="R17" s="88">
        <v>0</v>
      </c>
      <c r="S17" s="116">
        <v>0</v>
      </c>
      <c r="W17">
        <v>2.89</v>
      </c>
      <c r="X17">
        <v>2.2999999999999998</v>
      </c>
      <c r="Y17">
        <v>0</v>
      </c>
      <c r="Z17">
        <v>4.8099999999999996</v>
      </c>
      <c r="AA17">
        <v>1.92</v>
      </c>
      <c r="AB17">
        <v>0.46</v>
      </c>
      <c r="AC17">
        <v>0.32</v>
      </c>
      <c r="AD17">
        <v>0.45</v>
      </c>
      <c r="AE17">
        <v>0.82</v>
      </c>
      <c r="AF17">
        <v>0.43</v>
      </c>
      <c r="AG17">
        <v>0.8</v>
      </c>
      <c r="AH17">
        <v>0.5</v>
      </c>
      <c r="AI17">
        <v>0.51</v>
      </c>
      <c r="AJ17">
        <v>0.32</v>
      </c>
      <c r="AK17">
        <v>0</v>
      </c>
      <c r="AL17">
        <v>0</v>
      </c>
      <c r="AM17">
        <v>42.56</v>
      </c>
      <c r="AN17">
        <v>14.27</v>
      </c>
      <c r="AO17">
        <v>0</v>
      </c>
      <c r="AP17">
        <v>20</v>
      </c>
      <c r="AQ17">
        <v>30</v>
      </c>
      <c r="AR17">
        <v>60</v>
      </c>
      <c r="AS17">
        <v>30</v>
      </c>
      <c r="AT17">
        <v>50</v>
      </c>
      <c r="AU17">
        <v>5</v>
      </c>
      <c r="AV17">
        <v>0</v>
      </c>
      <c r="AW17">
        <v>0</v>
      </c>
      <c r="AX17">
        <v>0</v>
      </c>
    </row>
    <row r="18" spans="1:50">
      <c r="A18" t="s">
        <v>253</v>
      </c>
      <c r="G18" t="s">
        <v>60</v>
      </c>
      <c r="H18" s="115">
        <v>6.5600000000000005</v>
      </c>
      <c r="I18" s="88">
        <v>0.43</v>
      </c>
      <c r="J18" s="88">
        <v>2.8099999999999996</v>
      </c>
      <c r="K18" s="88">
        <v>0</v>
      </c>
      <c r="L18" s="88">
        <v>6.7299999999999995</v>
      </c>
      <c r="M18" s="116">
        <v>0</v>
      </c>
      <c r="N18" s="115">
        <v>42.56</v>
      </c>
      <c r="O18" s="88">
        <v>204.26999999999998</v>
      </c>
      <c r="P18" s="88">
        <v>0</v>
      </c>
      <c r="Q18" s="88">
        <v>0</v>
      </c>
      <c r="R18" s="88">
        <v>0</v>
      </c>
      <c r="S18" s="116">
        <v>0</v>
      </c>
      <c r="W18">
        <v>2.89</v>
      </c>
      <c r="X18">
        <v>2.2999999999999998</v>
      </c>
      <c r="Y18">
        <v>0</v>
      </c>
      <c r="Z18">
        <v>4.8099999999999996</v>
      </c>
      <c r="AA18">
        <v>1.92</v>
      </c>
      <c r="AB18">
        <v>0.46</v>
      </c>
      <c r="AC18">
        <v>0.32</v>
      </c>
      <c r="AD18">
        <v>0.45</v>
      </c>
      <c r="AE18">
        <v>0.82</v>
      </c>
      <c r="AF18">
        <v>0.43</v>
      </c>
      <c r="AG18">
        <v>0.8</v>
      </c>
      <c r="AH18">
        <v>0.5</v>
      </c>
      <c r="AI18">
        <v>0.51</v>
      </c>
      <c r="AJ18">
        <v>0.32</v>
      </c>
      <c r="AK18">
        <v>0</v>
      </c>
      <c r="AL18">
        <v>0</v>
      </c>
      <c r="AM18">
        <v>42.56</v>
      </c>
      <c r="AN18">
        <v>14.27</v>
      </c>
      <c r="AO18">
        <v>0</v>
      </c>
      <c r="AP18">
        <v>20</v>
      </c>
      <c r="AQ18">
        <v>30</v>
      </c>
      <c r="AR18">
        <v>60</v>
      </c>
      <c r="AS18">
        <v>30</v>
      </c>
      <c r="AT18">
        <v>50</v>
      </c>
      <c r="AU18">
        <v>5</v>
      </c>
      <c r="AV18">
        <v>0</v>
      </c>
      <c r="AW18">
        <v>0</v>
      </c>
      <c r="AX18">
        <v>0</v>
      </c>
    </row>
    <row r="19" spans="1:50">
      <c r="A19" t="s">
        <v>267</v>
      </c>
      <c r="G19" t="s">
        <v>61</v>
      </c>
      <c r="H19" s="115">
        <v>6.5600000000000005</v>
      </c>
      <c r="I19" s="88">
        <v>0.43</v>
      </c>
      <c r="J19" s="88">
        <v>2.8099999999999996</v>
      </c>
      <c r="K19" s="88">
        <v>0</v>
      </c>
      <c r="L19" s="88">
        <v>6.7299999999999995</v>
      </c>
      <c r="M19" s="116">
        <v>0</v>
      </c>
      <c r="N19" s="115">
        <v>42.56</v>
      </c>
      <c r="O19" s="88">
        <v>204.26999999999998</v>
      </c>
      <c r="P19" s="88">
        <v>0</v>
      </c>
      <c r="Q19" s="88">
        <v>0</v>
      </c>
      <c r="R19" s="88">
        <v>0</v>
      </c>
      <c r="S19" s="116">
        <v>0</v>
      </c>
      <c r="W19">
        <v>2.89</v>
      </c>
      <c r="X19">
        <v>2.2999999999999998</v>
      </c>
      <c r="Y19">
        <v>0</v>
      </c>
      <c r="Z19">
        <v>4.8099999999999996</v>
      </c>
      <c r="AA19">
        <v>1.92</v>
      </c>
      <c r="AB19">
        <v>0.46</v>
      </c>
      <c r="AC19">
        <v>0.32</v>
      </c>
      <c r="AD19">
        <v>0.45</v>
      </c>
      <c r="AE19">
        <v>0.82</v>
      </c>
      <c r="AF19">
        <v>0.43</v>
      </c>
      <c r="AG19">
        <v>0.8</v>
      </c>
      <c r="AH19">
        <v>0.5</v>
      </c>
      <c r="AI19">
        <v>0.51</v>
      </c>
      <c r="AJ19">
        <v>0.32</v>
      </c>
      <c r="AK19">
        <v>0</v>
      </c>
      <c r="AL19">
        <v>0</v>
      </c>
      <c r="AM19">
        <v>42.56</v>
      </c>
      <c r="AN19">
        <v>14.27</v>
      </c>
      <c r="AO19">
        <v>0</v>
      </c>
      <c r="AP19">
        <v>20</v>
      </c>
      <c r="AQ19">
        <v>30</v>
      </c>
      <c r="AR19">
        <v>60</v>
      </c>
      <c r="AS19">
        <v>30</v>
      </c>
      <c r="AT19">
        <v>50</v>
      </c>
      <c r="AU19">
        <v>5</v>
      </c>
      <c r="AV19">
        <v>0</v>
      </c>
      <c r="AW19">
        <v>0</v>
      </c>
      <c r="AX19">
        <v>0</v>
      </c>
    </row>
    <row r="20" spans="1:50">
      <c r="A20" t="s">
        <v>268</v>
      </c>
      <c r="G20" t="s">
        <v>62</v>
      </c>
      <c r="H20" s="115">
        <v>6.5600000000000005</v>
      </c>
      <c r="I20" s="88">
        <v>0.43</v>
      </c>
      <c r="J20" s="88">
        <v>2.8099999999999996</v>
      </c>
      <c r="K20" s="88">
        <v>0</v>
      </c>
      <c r="L20" s="88">
        <v>6.7299999999999995</v>
      </c>
      <c r="M20" s="116">
        <v>0</v>
      </c>
      <c r="N20" s="115">
        <v>42.56</v>
      </c>
      <c r="O20" s="88">
        <v>204.26999999999998</v>
      </c>
      <c r="P20" s="88">
        <v>0</v>
      </c>
      <c r="Q20" s="88">
        <v>0</v>
      </c>
      <c r="R20" s="88">
        <v>0</v>
      </c>
      <c r="S20" s="116">
        <v>0</v>
      </c>
      <c r="W20">
        <v>2.89</v>
      </c>
      <c r="X20">
        <v>2.2999999999999998</v>
      </c>
      <c r="Y20">
        <v>0</v>
      </c>
      <c r="Z20">
        <v>4.8099999999999996</v>
      </c>
      <c r="AA20">
        <v>1.92</v>
      </c>
      <c r="AB20">
        <v>0.46</v>
      </c>
      <c r="AC20">
        <v>0.32</v>
      </c>
      <c r="AD20">
        <v>0.45</v>
      </c>
      <c r="AE20">
        <v>0.82</v>
      </c>
      <c r="AF20">
        <v>0.43</v>
      </c>
      <c r="AG20">
        <v>0.8</v>
      </c>
      <c r="AH20">
        <v>0.5</v>
      </c>
      <c r="AI20">
        <v>0.51</v>
      </c>
      <c r="AJ20">
        <v>0.32</v>
      </c>
      <c r="AK20">
        <v>0</v>
      </c>
      <c r="AL20">
        <v>0</v>
      </c>
      <c r="AM20">
        <v>42.56</v>
      </c>
      <c r="AN20">
        <v>14.27</v>
      </c>
      <c r="AO20">
        <v>0</v>
      </c>
      <c r="AP20">
        <v>20</v>
      </c>
      <c r="AQ20">
        <v>30</v>
      </c>
      <c r="AR20">
        <v>60</v>
      </c>
      <c r="AS20">
        <v>30</v>
      </c>
      <c r="AT20">
        <v>50</v>
      </c>
      <c r="AU20">
        <v>5</v>
      </c>
      <c r="AV20">
        <v>0</v>
      </c>
      <c r="AW20">
        <v>0</v>
      </c>
      <c r="AX20">
        <v>0</v>
      </c>
    </row>
    <row r="21" spans="1:50">
      <c r="A21" t="s">
        <v>254</v>
      </c>
      <c r="G21" t="s">
        <v>63</v>
      </c>
      <c r="H21" s="115">
        <v>6.5600000000000005</v>
      </c>
      <c r="I21" s="88">
        <v>0.43</v>
      </c>
      <c r="J21" s="88">
        <v>2.8099999999999996</v>
      </c>
      <c r="K21" s="88">
        <v>0</v>
      </c>
      <c r="L21" s="88">
        <v>6.7299999999999995</v>
      </c>
      <c r="M21" s="116">
        <v>0</v>
      </c>
      <c r="N21" s="115">
        <v>42.56</v>
      </c>
      <c r="O21" s="88">
        <v>204.26999999999998</v>
      </c>
      <c r="P21" s="88">
        <v>0</v>
      </c>
      <c r="Q21" s="88">
        <v>0</v>
      </c>
      <c r="R21" s="88">
        <v>0</v>
      </c>
      <c r="S21" s="116">
        <v>0</v>
      </c>
      <c r="W21">
        <v>2.89</v>
      </c>
      <c r="X21">
        <v>2.2999999999999998</v>
      </c>
      <c r="Y21">
        <v>0</v>
      </c>
      <c r="Z21">
        <v>4.8099999999999996</v>
      </c>
      <c r="AA21">
        <v>1.92</v>
      </c>
      <c r="AB21">
        <v>0.46</v>
      </c>
      <c r="AC21">
        <v>0.32</v>
      </c>
      <c r="AD21">
        <v>0.45</v>
      </c>
      <c r="AE21">
        <v>0.82</v>
      </c>
      <c r="AF21">
        <v>0.43</v>
      </c>
      <c r="AG21">
        <v>0.8</v>
      </c>
      <c r="AH21">
        <v>0.5</v>
      </c>
      <c r="AI21">
        <v>0.51</v>
      </c>
      <c r="AJ21">
        <v>0.32</v>
      </c>
      <c r="AK21">
        <v>0</v>
      </c>
      <c r="AL21">
        <v>0</v>
      </c>
      <c r="AM21">
        <v>42.56</v>
      </c>
      <c r="AN21">
        <v>14.27</v>
      </c>
      <c r="AO21">
        <v>0</v>
      </c>
      <c r="AP21">
        <v>20</v>
      </c>
      <c r="AQ21">
        <v>30</v>
      </c>
      <c r="AR21">
        <v>60</v>
      </c>
      <c r="AS21">
        <v>30</v>
      </c>
      <c r="AT21">
        <v>50</v>
      </c>
      <c r="AU21">
        <v>5</v>
      </c>
      <c r="AV21">
        <v>0</v>
      </c>
      <c r="AW21">
        <v>0</v>
      </c>
      <c r="AX21">
        <v>0</v>
      </c>
    </row>
    <row r="22" spans="1:50">
      <c r="A22" t="s">
        <v>255</v>
      </c>
      <c r="G22" t="s">
        <v>64</v>
      </c>
      <c r="H22" s="115">
        <v>6.5600000000000005</v>
      </c>
      <c r="I22" s="88">
        <v>0.43</v>
      </c>
      <c r="J22" s="88">
        <v>2.8099999999999996</v>
      </c>
      <c r="K22" s="88">
        <v>0</v>
      </c>
      <c r="L22" s="88">
        <v>6.7299999999999995</v>
      </c>
      <c r="M22" s="116">
        <v>0</v>
      </c>
      <c r="N22" s="115">
        <v>42.56</v>
      </c>
      <c r="O22" s="88">
        <v>204.26999999999998</v>
      </c>
      <c r="P22" s="88">
        <v>0</v>
      </c>
      <c r="Q22" s="88">
        <v>0</v>
      </c>
      <c r="R22" s="88">
        <v>0</v>
      </c>
      <c r="S22" s="116">
        <v>0</v>
      </c>
      <c r="W22">
        <v>2.89</v>
      </c>
      <c r="X22">
        <v>2.2999999999999998</v>
      </c>
      <c r="Y22">
        <v>0</v>
      </c>
      <c r="Z22">
        <v>4.8099999999999996</v>
      </c>
      <c r="AA22">
        <v>1.92</v>
      </c>
      <c r="AB22">
        <v>0.46</v>
      </c>
      <c r="AC22">
        <v>0.32</v>
      </c>
      <c r="AD22">
        <v>0.45</v>
      </c>
      <c r="AE22">
        <v>0.82</v>
      </c>
      <c r="AF22">
        <v>0.43</v>
      </c>
      <c r="AG22">
        <v>0.8</v>
      </c>
      <c r="AH22">
        <v>0.5</v>
      </c>
      <c r="AI22">
        <v>0.51</v>
      </c>
      <c r="AJ22">
        <v>0.32</v>
      </c>
      <c r="AK22">
        <v>0</v>
      </c>
      <c r="AL22">
        <v>0</v>
      </c>
      <c r="AM22">
        <v>42.56</v>
      </c>
      <c r="AN22">
        <v>14.27</v>
      </c>
      <c r="AO22">
        <v>0</v>
      </c>
      <c r="AP22">
        <v>20</v>
      </c>
      <c r="AQ22">
        <v>30</v>
      </c>
      <c r="AR22">
        <v>60</v>
      </c>
      <c r="AS22">
        <v>30</v>
      </c>
      <c r="AT22">
        <v>50</v>
      </c>
      <c r="AU22">
        <v>5</v>
      </c>
      <c r="AV22">
        <v>0</v>
      </c>
      <c r="AW22">
        <v>0</v>
      </c>
      <c r="AX22">
        <v>0</v>
      </c>
    </row>
    <row r="23" spans="1:50">
      <c r="A23" t="s">
        <v>256</v>
      </c>
      <c r="G23" t="s">
        <v>65</v>
      </c>
      <c r="H23" s="115">
        <v>6.5600000000000005</v>
      </c>
      <c r="I23" s="88">
        <v>0.43</v>
      </c>
      <c r="J23" s="88">
        <v>2.7199999999999998</v>
      </c>
      <c r="K23" s="88">
        <v>0</v>
      </c>
      <c r="L23" s="88">
        <v>14.719999999999999</v>
      </c>
      <c r="M23" s="116">
        <v>0</v>
      </c>
      <c r="N23" s="115">
        <v>42.56</v>
      </c>
      <c r="O23" s="88">
        <v>204.26999999999998</v>
      </c>
      <c r="P23" s="88">
        <v>0</v>
      </c>
      <c r="Q23" s="88">
        <v>0</v>
      </c>
      <c r="R23" s="88">
        <v>0</v>
      </c>
      <c r="S23" s="116">
        <v>0</v>
      </c>
      <c r="W23">
        <v>2.89</v>
      </c>
      <c r="X23">
        <v>2.21</v>
      </c>
      <c r="Y23">
        <v>0</v>
      </c>
      <c r="Z23">
        <v>4.8099999999999996</v>
      </c>
      <c r="AA23">
        <v>9.91</v>
      </c>
      <c r="AB23">
        <v>0.46</v>
      </c>
      <c r="AC23">
        <v>0.32</v>
      </c>
      <c r="AD23">
        <v>0.45</v>
      </c>
      <c r="AE23">
        <v>0.82</v>
      </c>
      <c r="AF23">
        <v>0.43</v>
      </c>
      <c r="AG23">
        <v>0.8</v>
      </c>
      <c r="AH23">
        <v>0.5</v>
      </c>
      <c r="AI23">
        <v>0.51</v>
      </c>
      <c r="AJ23">
        <v>0.32</v>
      </c>
      <c r="AK23">
        <v>0</v>
      </c>
      <c r="AL23">
        <v>0</v>
      </c>
      <c r="AM23">
        <v>42.56</v>
      </c>
      <c r="AN23">
        <v>14.27</v>
      </c>
      <c r="AO23">
        <v>0</v>
      </c>
      <c r="AP23">
        <v>20</v>
      </c>
      <c r="AQ23">
        <v>30</v>
      </c>
      <c r="AR23">
        <v>60</v>
      </c>
      <c r="AS23">
        <v>30</v>
      </c>
      <c r="AT23">
        <v>50</v>
      </c>
      <c r="AU23">
        <v>5</v>
      </c>
      <c r="AV23">
        <v>0</v>
      </c>
      <c r="AW23">
        <v>0</v>
      </c>
      <c r="AX23">
        <v>0</v>
      </c>
    </row>
    <row r="24" spans="1:50">
      <c r="A24" t="s">
        <v>257</v>
      </c>
      <c r="G24" t="s">
        <v>66</v>
      </c>
      <c r="H24" s="115">
        <v>6.5600000000000005</v>
      </c>
      <c r="I24" s="88">
        <v>0.43</v>
      </c>
      <c r="J24" s="88">
        <v>2.7199999999999998</v>
      </c>
      <c r="K24" s="88">
        <v>0</v>
      </c>
      <c r="L24" s="88">
        <v>14.719999999999999</v>
      </c>
      <c r="M24" s="116">
        <v>0</v>
      </c>
      <c r="N24" s="115">
        <v>42.56</v>
      </c>
      <c r="O24" s="88">
        <v>204.26999999999998</v>
      </c>
      <c r="P24" s="88">
        <v>0</v>
      </c>
      <c r="Q24" s="88">
        <v>0</v>
      </c>
      <c r="R24" s="88">
        <v>0</v>
      </c>
      <c r="S24" s="116">
        <v>0</v>
      </c>
      <c r="W24">
        <v>2.89</v>
      </c>
      <c r="X24">
        <v>2.21</v>
      </c>
      <c r="Y24">
        <v>0</v>
      </c>
      <c r="Z24">
        <v>4.8099999999999996</v>
      </c>
      <c r="AA24">
        <v>9.91</v>
      </c>
      <c r="AB24">
        <v>0.46</v>
      </c>
      <c r="AC24">
        <v>0.32</v>
      </c>
      <c r="AD24">
        <v>0.45</v>
      </c>
      <c r="AE24">
        <v>0.82</v>
      </c>
      <c r="AF24">
        <v>0.43</v>
      </c>
      <c r="AG24">
        <v>0.8</v>
      </c>
      <c r="AH24">
        <v>0.5</v>
      </c>
      <c r="AI24">
        <v>0.51</v>
      </c>
      <c r="AJ24">
        <v>0.32</v>
      </c>
      <c r="AK24">
        <v>0</v>
      </c>
      <c r="AL24">
        <v>0</v>
      </c>
      <c r="AM24">
        <v>42.56</v>
      </c>
      <c r="AN24">
        <v>14.27</v>
      </c>
      <c r="AO24">
        <v>0</v>
      </c>
      <c r="AP24">
        <v>20</v>
      </c>
      <c r="AQ24">
        <v>30</v>
      </c>
      <c r="AR24">
        <v>60</v>
      </c>
      <c r="AS24">
        <v>30</v>
      </c>
      <c r="AT24">
        <v>50</v>
      </c>
      <c r="AU24">
        <v>5</v>
      </c>
      <c r="AV24">
        <v>0</v>
      </c>
      <c r="AW24">
        <v>0</v>
      </c>
      <c r="AX24">
        <v>0</v>
      </c>
    </row>
    <row r="25" spans="1:50">
      <c r="A25" t="s">
        <v>258</v>
      </c>
      <c r="G25" t="s">
        <v>67</v>
      </c>
      <c r="H25" s="115">
        <v>6.5600000000000005</v>
      </c>
      <c r="I25" s="88">
        <v>0.43</v>
      </c>
      <c r="J25" s="88">
        <v>2.7199999999999998</v>
      </c>
      <c r="K25" s="88">
        <v>0</v>
      </c>
      <c r="L25" s="88">
        <v>14.719999999999999</v>
      </c>
      <c r="M25" s="116">
        <v>0</v>
      </c>
      <c r="N25" s="115">
        <v>42.56</v>
      </c>
      <c r="O25" s="88">
        <v>204.26999999999998</v>
      </c>
      <c r="P25" s="88">
        <v>0</v>
      </c>
      <c r="Q25" s="88">
        <v>0</v>
      </c>
      <c r="R25" s="88">
        <v>0</v>
      </c>
      <c r="S25" s="116">
        <v>0</v>
      </c>
      <c r="W25">
        <v>2.89</v>
      </c>
      <c r="X25">
        <v>2.21</v>
      </c>
      <c r="Y25">
        <v>0</v>
      </c>
      <c r="Z25">
        <v>4.8099999999999996</v>
      </c>
      <c r="AA25">
        <v>9.91</v>
      </c>
      <c r="AB25">
        <v>0.46</v>
      </c>
      <c r="AC25">
        <v>0.32</v>
      </c>
      <c r="AD25">
        <v>0.45</v>
      </c>
      <c r="AE25">
        <v>0.82</v>
      </c>
      <c r="AF25">
        <v>0.43</v>
      </c>
      <c r="AG25">
        <v>0.8</v>
      </c>
      <c r="AH25">
        <v>0.5</v>
      </c>
      <c r="AI25">
        <v>0.51</v>
      </c>
      <c r="AJ25">
        <v>0.32</v>
      </c>
      <c r="AK25">
        <v>0</v>
      </c>
      <c r="AL25">
        <v>0</v>
      </c>
      <c r="AM25">
        <v>42.56</v>
      </c>
      <c r="AN25">
        <v>14.27</v>
      </c>
      <c r="AO25">
        <v>0</v>
      </c>
      <c r="AP25">
        <v>20</v>
      </c>
      <c r="AQ25">
        <v>30</v>
      </c>
      <c r="AR25">
        <v>60</v>
      </c>
      <c r="AS25">
        <v>30</v>
      </c>
      <c r="AT25">
        <v>50</v>
      </c>
      <c r="AU25">
        <v>5</v>
      </c>
      <c r="AV25">
        <v>0</v>
      </c>
      <c r="AW25">
        <v>0</v>
      </c>
      <c r="AX25">
        <v>0</v>
      </c>
    </row>
    <row r="26" spans="1:50">
      <c r="A26" t="s">
        <v>259</v>
      </c>
      <c r="G26" t="s">
        <v>68</v>
      </c>
      <c r="H26" s="115">
        <v>6.5600000000000005</v>
      </c>
      <c r="I26" s="88">
        <v>0.43</v>
      </c>
      <c r="J26" s="88">
        <v>2.7199999999999998</v>
      </c>
      <c r="K26" s="88">
        <v>0</v>
      </c>
      <c r="L26" s="88">
        <v>14.719999999999999</v>
      </c>
      <c r="M26" s="116">
        <v>0</v>
      </c>
      <c r="N26" s="115">
        <v>42.56</v>
      </c>
      <c r="O26" s="88">
        <v>204.26999999999998</v>
      </c>
      <c r="P26" s="88">
        <v>0</v>
      </c>
      <c r="Q26" s="88">
        <v>0</v>
      </c>
      <c r="R26" s="88">
        <v>0</v>
      </c>
      <c r="S26" s="116">
        <v>0</v>
      </c>
      <c r="W26">
        <v>2.89</v>
      </c>
      <c r="X26">
        <v>2.21</v>
      </c>
      <c r="Y26">
        <v>0</v>
      </c>
      <c r="Z26">
        <v>4.8099999999999996</v>
      </c>
      <c r="AA26">
        <v>9.91</v>
      </c>
      <c r="AB26">
        <v>0.46</v>
      </c>
      <c r="AC26">
        <v>0.32</v>
      </c>
      <c r="AD26">
        <v>0.45</v>
      </c>
      <c r="AE26">
        <v>0.82</v>
      </c>
      <c r="AF26">
        <v>0.43</v>
      </c>
      <c r="AG26">
        <v>0.8</v>
      </c>
      <c r="AH26">
        <v>0.5</v>
      </c>
      <c r="AI26">
        <v>0.51</v>
      </c>
      <c r="AJ26">
        <v>0.32</v>
      </c>
      <c r="AK26">
        <v>0</v>
      </c>
      <c r="AL26">
        <v>0</v>
      </c>
      <c r="AM26">
        <v>42.56</v>
      </c>
      <c r="AN26">
        <v>14.27</v>
      </c>
      <c r="AO26">
        <v>0</v>
      </c>
      <c r="AP26">
        <v>20</v>
      </c>
      <c r="AQ26">
        <v>30</v>
      </c>
      <c r="AR26">
        <v>60</v>
      </c>
      <c r="AS26">
        <v>30</v>
      </c>
      <c r="AT26">
        <v>50</v>
      </c>
      <c r="AU26">
        <v>5</v>
      </c>
      <c r="AV26">
        <v>0</v>
      </c>
      <c r="AW26">
        <v>0</v>
      </c>
      <c r="AX26">
        <v>0</v>
      </c>
    </row>
    <row r="27" spans="1:50">
      <c r="A27" t="s">
        <v>260</v>
      </c>
      <c r="G27" t="s">
        <v>69</v>
      </c>
      <c r="H27" s="115">
        <v>6.65</v>
      </c>
      <c r="I27" s="88">
        <v>0.43</v>
      </c>
      <c r="J27" s="88">
        <v>2.63</v>
      </c>
      <c r="K27" s="88">
        <v>0</v>
      </c>
      <c r="L27" s="88">
        <v>14.719999999999999</v>
      </c>
      <c r="M27" s="116">
        <v>0</v>
      </c>
      <c r="N27" s="115">
        <v>282.48</v>
      </c>
      <c r="O27" s="88">
        <v>289.95999999999998</v>
      </c>
      <c r="P27" s="88">
        <v>0</v>
      </c>
      <c r="Q27" s="88">
        <v>0</v>
      </c>
      <c r="R27" s="88">
        <v>0</v>
      </c>
      <c r="S27" s="116">
        <v>0</v>
      </c>
      <c r="W27">
        <v>2.89</v>
      </c>
      <c r="X27">
        <v>2.21</v>
      </c>
      <c r="Y27">
        <v>0</v>
      </c>
      <c r="Z27">
        <v>4.8099999999999996</v>
      </c>
      <c r="AA27">
        <v>9.91</v>
      </c>
      <c r="AB27">
        <v>0.46</v>
      </c>
      <c r="AC27">
        <v>0.32</v>
      </c>
      <c r="AD27">
        <v>0.45</v>
      </c>
      <c r="AE27">
        <v>0.82</v>
      </c>
      <c r="AF27">
        <v>0.43</v>
      </c>
      <c r="AG27">
        <v>0.66</v>
      </c>
      <c r="AH27">
        <v>0.59</v>
      </c>
      <c r="AI27">
        <v>0.42</v>
      </c>
      <c r="AJ27">
        <v>0.46</v>
      </c>
      <c r="AK27">
        <v>0</v>
      </c>
      <c r="AL27">
        <v>239.92</v>
      </c>
      <c r="AM27">
        <v>42.56</v>
      </c>
      <c r="AN27">
        <v>14.27</v>
      </c>
      <c r="AO27">
        <v>85.69</v>
      </c>
      <c r="AP27">
        <v>20</v>
      </c>
      <c r="AQ27">
        <v>30</v>
      </c>
      <c r="AR27">
        <v>60</v>
      </c>
      <c r="AS27">
        <v>30</v>
      </c>
      <c r="AT27">
        <v>50</v>
      </c>
      <c r="AU27">
        <v>5</v>
      </c>
      <c r="AV27">
        <v>0</v>
      </c>
      <c r="AW27">
        <v>0</v>
      </c>
      <c r="AX27">
        <v>0</v>
      </c>
    </row>
    <row r="28" spans="1:50">
      <c r="A28" t="s">
        <v>261</v>
      </c>
      <c r="G28" t="s">
        <v>70</v>
      </c>
      <c r="H28" s="115">
        <v>6.65</v>
      </c>
      <c r="I28" s="88">
        <v>0.43</v>
      </c>
      <c r="J28" s="88">
        <v>2.63</v>
      </c>
      <c r="K28" s="88">
        <v>0</v>
      </c>
      <c r="L28" s="88">
        <v>14.719999999999999</v>
      </c>
      <c r="M28" s="116">
        <v>0</v>
      </c>
      <c r="N28" s="115">
        <v>282.48</v>
      </c>
      <c r="O28" s="88">
        <v>289.95999999999998</v>
      </c>
      <c r="P28" s="88">
        <v>0</v>
      </c>
      <c r="Q28" s="88">
        <v>0</v>
      </c>
      <c r="R28" s="88">
        <v>0</v>
      </c>
      <c r="S28" s="116">
        <v>0</v>
      </c>
      <c r="W28">
        <v>2.89</v>
      </c>
      <c r="X28">
        <v>2.21</v>
      </c>
      <c r="Y28">
        <v>0</v>
      </c>
      <c r="Z28">
        <v>4.8099999999999996</v>
      </c>
      <c r="AA28">
        <v>9.91</v>
      </c>
      <c r="AB28">
        <v>0.46</v>
      </c>
      <c r="AC28">
        <v>0.32</v>
      </c>
      <c r="AD28">
        <v>0.45</v>
      </c>
      <c r="AE28">
        <v>0.82</v>
      </c>
      <c r="AF28">
        <v>0.43</v>
      </c>
      <c r="AG28">
        <v>0.66</v>
      </c>
      <c r="AH28">
        <v>0.59</v>
      </c>
      <c r="AI28">
        <v>0.42</v>
      </c>
      <c r="AJ28">
        <v>0.46</v>
      </c>
      <c r="AK28">
        <v>0</v>
      </c>
      <c r="AL28">
        <v>239.92</v>
      </c>
      <c r="AM28">
        <v>42.56</v>
      </c>
      <c r="AN28">
        <v>14.27</v>
      </c>
      <c r="AO28">
        <v>85.69</v>
      </c>
      <c r="AP28">
        <v>20</v>
      </c>
      <c r="AQ28">
        <v>30</v>
      </c>
      <c r="AR28">
        <v>60</v>
      </c>
      <c r="AS28">
        <v>30</v>
      </c>
      <c r="AT28">
        <v>50</v>
      </c>
      <c r="AU28">
        <v>5</v>
      </c>
      <c r="AV28">
        <v>0</v>
      </c>
      <c r="AW28">
        <v>0</v>
      </c>
      <c r="AX28">
        <v>0</v>
      </c>
    </row>
    <row r="29" spans="1:50">
      <c r="A29" t="s">
        <v>269</v>
      </c>
      <c r="G29" t="s">
        <v>71</v>
      </c>
      <c r="H29" s="115">
        <v>6.65</v>
      </c>
      <c r="I29" s="88">
        <v>0.43</v>
      </c>
      <c r="J29" s="88">
        <v>2.63</v>
      </c>
      <c r="K29" s="88">
        <v>0</v>
      </c>
      <c r="L29" s="88">
        <v>14.719999999999999</v>
      </c>
      <c r="M29" s="116">
        <v>0</v>
      </c>
      <c r="N29" s="115">
        <v>282.48</v>
      </c>
      <c r="O29" s="88">
        <v>289.95999999999998</v>
      </c>
      <c r="P29" s="88">
        <v>0</v>
      </c>
      <c r="Q29" s="88">
        <v>0</v>
      </c>
      <c r="R29" s="88">
        <v>0</v>
      </c>
      <c r="S29" s="116">
        <v>0</v>
      </c>
      <c r="W29">
        <v>2.89</v>
      </c>
      <c r="X29">
        <v>2.21</v>
      </c>
      <c r="Y29">
        <v>0</v>
      </c>
      <c r="Z29">
        <v>4.8099999999999996</v>
      </c>
      <c r="AA29">
        <v>9.91</v>
      </c>
      <c r="AB29">
        <v>0.46</v>
      </c>
      <c r="AC29">
        <v>0.32</v>
      </c>
      <c r="AD29">
        <v>0.45</v>
      </c>
      <c r="AE29">
        <v>0.82</v>
      </c>
      <c r="AF29">
        <v>0.43</v>
      </c>
      <c r="AG29">
        <v>0.66</v>
      </c>
      <c r="AH29">
        <v>0.59</v>
      </c>
      <c r="AI29">
        <v>0.42</v>
      </c>
      <c r="AJ29">
        <v>0.46</v>
      </c>
      <c r="AK29">
        <v>0</v>
      </c>
      <c r="AL29">
        <v>239.92</v>
      </c>
      <c r="AM29">
        <v>42.56</v>
      </c>
      <c r="AN29">
        <v>14.27</v>
      </c>
      <c r="AO29">
        <v>85.69</v>
      </c>
      <c r="AP29">
        <v>20</v>
      </c>
      <c r="AQ29">
        <v>30</v>
      </c>
      <c r="AR29">
        <v>60</v>
      </c>
      <c r="AS29">
        <v>30</v>
      </c>
      <c r="AT29">
        <v>50</v>
      </c>
      <c r="AU29">
        <v>5</v>
      </c>
      <c r="AV29">
        <v>0</v>
      </c>
      <c r="AW29">
        <v>0</v>
      </c>
      <c r="AX29">
        <v>0</v>
      </c>
    </row>
    <row r="30" spans="1:50">
      <c r="A30" t="s">
        <v>270</v>
      </c>
      <c r="G30" t="s">
        <v>72</v>
      </c>
      <c r="H30" s="115">
        <v>6.65</v>
      </c>
      <c r="I30" s="88">
        <v>0.43</v>
      </c>
      <c r="J30" s="88">
        <v>2.63</v>
      </c>
      <c r="K30" s="88">
        <v>0</v>
      </c>
      <c r="L30" s="88">
        <v>14.819999999999999</v>
      </c>
      <c r="M30" s="116">
        <v>0</v>
      </c>
      <c r="N30" s="115">
        <v>282.48</v>
      </c>
      <c r="O30" s="88">
        <v>289.95999999999998</v>
      </c>
      <c r="P30" s="88">
        <v>0</v>
      </c>
      <c r="Q30" s="88">
        <v>0</v>
      </c>
      <c r="R30" s="88">
        <v>0</v>
      </c>
      <c r="S30" s="116">
        <v>0</v>
      </c>
      <c r="W30">
        <v>2.89</v>
      </c>
      <c r="X30">
        <v>2.21</v>
      </c>
      <c r="Y30">
        <v>0</v>
      </c>
      <c r="Z30">
        <v>4.8099999999999996</v>
      </c>
      <c r="AA30">
        <v>9.91</v>
      </c>
      <c r="AB30">
        <v>0.46</v>
      </c>
      <c r="AC30">
        <v>0.32</v>
      </c>
      <c r="AD30">
        <v>0.45</v>
      </c>
      <c r="AE30">
        <v>0.82</v>
      </c>
      <c r="AF30">
        <v>0.43</v>
      </c>
      <c r="AG30">
        <v>0.66</v>
      </c>
      <c r="AH30">
        <v>0.59</v>
      </c>
      <c r="AI30">
        <v>0.42</v>
      </c>
      <c r="AJ30">
        <v>0.46</v>
      </c>
      <c r="AK30">
        <v>0</v>
      </c>
      <c r="AL30">
        <v>239.92</v>
      </c>
      <c r="AM30">
        <v>42.56</v>
      </c>
      <c r="AN30">
        <v>14.27</v>
      </c>
      <c r="AO30">
        <v>85.69</v>
      </c>
      <c r="AP30">
        <v>20</v>
      </c>
      <c r="AQ30">
        <v>30</v>
      </c>
      <c r="AR30">
        <v>60</v>
      </c>
      <c r="AS30">
        <v>30</v>
      </c>
      <c r="AT30">
        <v>50</v>
      </c>
      <c r="AU30">
        <v>5</v>
      </c>
      <c r="AV30">
        <v>0.1</v>
      </c>
      <c r="AW30">
        <v>0</v>
      </c>
      <c r="AX30">
        <v>0</v>
      </c>
    </row>
    <row r="31" spans="1:50">
      <c r="A31" t="s">
        <v>280</v>
      </c>
      <c r="G31" t="s">
        <v>73</v>
      </c>
      <c r="H31" s="115">
        <v>8.75</v>
      </c>
      <c r="I31" s="88">
        <v>1.33</v>
      </c>
      <c r="J31" s="88">
        <v>2.7199999999999998</v>
      </c>
      <c r="K31" s="88">
        <v>0</v>
      </c>
      <c r="L31" s="88">
        <v>15.009999999999998</v>
      </c>
      <c r="M31" s="116">
        <v>0</v>
      </c>
      <c r="N31" s="115">
        <v>282.48</v>
      </c>
      <c r="O31" s="88">
        <v>289.95999999999998</v>
      </c>
      <c r="P31" s="88">
        <v>0</v>
      </c>
      <c r="Q31" s="88">
        <v>0</v>
      </c>
      <c r="R31" s="88">
        <v>0</v>
      </c>
      <c r="S31" s="116">
        <v>0</v>
      </c>
      <c r="W31">
        <v>2.89</v>
      </c>
      <c r="X31">
        <v>2.2999999999999998</v>
      </c>
      <c r="Y31">
        <v>0</v>
      </c>
      <c r="Z31">
        <v>4.8099999999999996</v>
      </c>
      <c r="AA31">
        <v>9.91</v>
      </c>
      <c r="AB31">
        <v>0.46</v>
      </c>
      <c r="AC31">
        <v>0.32</v>
      </c>
      <c r="AD31">
        <v>0.45</v>
      </c>
      <c r="AE31">
        <v>0.82</v>
      </c>
      <c r="AF31">
        <v>0.43</v>
      </c>
      <c r="AG31">
        <v>0.66</v>
      </c>
      <c r="AH31">
        <v>0.59</v>
      </c>
      <c r="AI31">
        <v>0.42</v>
      </c>
      <c r="AJ31">
        <v>0.46</v>
      </c>
      <c r="AK31">
        <v>0</v>
      </c>
      <c r="AL31">
        <v>239.92</v>
      </c>
      <c r="AM31">
        <v>42.56</v>
      </c>
      <c r="AN31">
        <v>14.27</v>
      </c>
      <c r="AO31">
        <v>85.69</v>
      </c>
      <c r="AP31">
        <v>20</v>
      </c>
      <c r="AQ31">
        <v>30</v>
      </c>
      <c r="AR31">
        <v>60</v>
      </c>
      <c r="AS31">
        <v>30</v>
      </c>
      <c r="AT31">
        <v>50</v>
      </c>
      <c r="AU31">
        <v>5</v>
      </c>
      <c r="AV31">
        <v>0.28999999999999998</v>
      </c>
      <c r="AW31">
        <v>2.1</v>
      </c>
      <c r="AX31">
        <v>0.9</v>
      </c>
    </row>
    <row r="32" spans="1:50">
      <c r="A32" t="s">
        <v>281</v>
      </c>
      <c r="G32" t="s">
        <v>74</v>
      </c>
      <c r="H32" s="115">
        <v>12.25</v>
      </c>
      <c r="I32" s="88">
        <v>2.83</v>
      </c>
      <c r="J32" s="88">
        <v>2.7199999999999998</v>
      </c>
      <c r="K32" s="88">
        <v>0</v>
      </c>
      <c r="L32" s="88">
        <v>15.399999999999999</v>
      </c>
      <c r="M32" s="116">
        <v>0</v>
      </c>
      <c r="N32" s="115">
        <v>282.48</v>
      </c>
      <c r="O32" s="88">
        <v>289.95999999999998</v>
      </c>
      <c r="P32" s="88">
        <v>0</v>
      </c>
      <c r="Q32" s="88">
        <v>0</v>
      </c>
      <c r="R32" s="88">
        <v>0</v>
      </c>
      <c r="S32" s="116">
        <v>0</v>
      </c>
      <c r="W32">
        <v>2.89</v>
      </c>
      <c r="X32">
        <v>2.2999999999999998</v>
      </c>
      <c r="Y32">
        <v>0</v>
      </c>
      <c r="Z32">
        <v>4.8099999999999996</v>
      </c>
      <c r="AA32">
        <v>9.91</v>
      </c>
      <c r="AB32">
        <v>0.46</v>
      </c>
      <c r="AC32">
        <v>0.32</v>
      </c>
      <c r="AD32">
        <v>0.45</v>
      </c>
      <c r="AE32">
        <v>0.82</v>
      </c>
      <c r="AF32">
        <v>0.43</v>
      </c>
      <c r="AG32">
        <v>0.66</v>
      </c>
      <c r="AH32">
        <v>0.59</v>
      </c>
      <c r="AI32">
        <v>0.42</v>
      </c>
      <c r="AJ32">
        <v>0.46</v>
      </c>
      <c r="AK32">
        <v>0</v>
      </c>
      <c r="AL32">
        <v>239.92</v>
      </c>
      <c r="AM32">
        <v>42.56</v>
      </c>
      <c r="AN32">
        <v>14.27</v>
      </c>
      <c r="AO32">
        <v>85.69</v>
      </c>
      <c r="AP32">
        <v>20</v>
      </c>
      <c r="AQ32">
        <v>30</v>
      </c>
      <c r="AR32">
        <v>60</v>
      </c>
      <c r="AS32">
        <v>30</v>
      </c>
      <c r="AT32">
        <v>50</v>
      </c>
      <c r="AU32">
        <v>5</v>
      </c>
      <c r="AV32">
        <v>0.68</v>
      </c>
      <c r="AW32">
        <v>5.6</v>
      </c>
      <c r="AX32">
        <v>2.4</v>
      </c>
    </row>
    <row r="33" spans="1:50">
      <c r="A33" t="s">
        <v>282</v>
      </c>
      <c r="G33" t="s">
        <v>75</v>
      </c>
      <c r="H33" s="115">
        <v>16.450000000000003</v>
      </c>
      <c r="I33" s="88">
        <v>4.63</v>
      </c>
      <c r="J33" s="88">
        <v>2.7199999999999998</v>
      </c>
      <c r="K33" s="88">
        <v>0</v>
      </c>
      <c r="L33" s="88">
        <v>15.889999999999999</v>
      </c>
      <c r="M33" s="116">
        <v>0</v>
      </c>
      <c r="N33" s="115">
        <v>282.48</v>
      </c>
      <c r="O33" s="88">
        <v>289.95999999999998</v>
      </c>
      <c r="P33" s="88">
        <v>0</v>
      </c>
      <c r="Q33" s="88">
        <v>0</v>
      </c>
      <c r="R33" s="88">
        <v>0</v>
      </c>
      <c r="S33" s="116">
        <v>0</v>
      </c>
      <c r="W33">
        <v>2.89</v>
      </c>
      <c r="X33">
        <v>2.2999999999999998</v>
      </c>
      <c r="Y33">
        <v>0</v>
      </c>
      <c r="Z33">
        <v>4.8099999999999996</v>
      </c>
      <c r="AA33">
        <v>9.91</v>
      </c>
      <c r="AB33">
        <v>0.46</v>
      </c>
      <c r="AC33">
        <v>0.32</v>
      </c>
      <c r="AD33">
        <v>0.45</v>
      </c>
      <c r="AE33">
        <v>0.82</v>
      </c>
      <c r="AF33">
        <v>0.43</v>
      </c>
      <c r="AG33">
        <v>0.66</v>
      </c>
      <c r="AH33">
        <v>0.59</v>
      </c>
      <c r="AI33">
        <v>0.42</v>
      </c>
      <c r="AJ33">
        <v>0.46</v>
      </c>
      <c r="AK33">
        <v>0</v>
      </c>
      <c r="AL33">
        <v>239.92</v>
      </c>
      <c r="AM33">
        <v>42.56</v>
      </c>
      <c r="AN33">
        <v>14.27</v>
      </c>
      <c r="AO33">
        <v>85.69</v>
      </c>
      <c r="AP33">
        <v>20</v>
      </c>
      <c r="AQ33">
        <v>30</v>
      </c>
      <c r="AR33">
        <v>60</v>
      </c>
      <c r="AS33">
        <v>30</v>
      </c>
      <c r="AT33">
        <v>50</v>
      </c>
      <c r="AU33">
        <v>5</v>
      </c>
      <c r="AV33">
        <v>1.17</v>
      </c>
      <c r="AW33">
        <v>9.8000000000000007</v>
      </c>
      <c r="AX33">
        <v>4.2</v>
      </c>
    </row>
    <row r="34" spans="1:50">
      <c r="A34" t="s">
        <v>283</v>
      </c>
      <c r="G34" t="s">
        <v>76</v>
      </c>
      <c r="H34" s="115">
        <v>22.05</v>
      </c>
      <c r="I34" s="88">
        <v>7.0299999999999994</v>
      </c>
      <c r="J34" s="88">
        <v>2.7199999999999998</v>
      </c>
      <c r="K34" s="88">
        <v>0</v>
      </c>
      <c r="L34" s="88">
        <v>16.38</v>
      </c>
      <c r="M34" s="116">
        <v>0</v>
      </c>
      <c r="N34" s="115">
        <v>282.48</v>
      </c>
      <c r="O34" s="88">
        <v>289.95999999999998</v>
      </c>
      <c r="P34" s="88">
        <v>0</v>
      </c>
      <c r="Q34" s="88">
        <v>0</v>
      </c>
      <c r="R34" s="88">
        <v>0</v>
      </c>
      <c r="S34" s="116">
        <v>0</v>
      </c>
      <c r="W34">
        <v>2.89</v>
      </c>
      <c r="X34">
        <v>2.2999999999999998</v>
      </c>
      <c r="Y34">
        <v>0</v>
      </c>
      <c r="Z34">
        <v>4.8099999999999996</v>
      </c>
      <c r="AA34">
        <v>9.91</v>
      </c>
      <c r="AB34">
        <v>0.46</v>
      </c>
      <c r="AC34">
        <v>0.32</v>
      </c>
      <c r="AD34">
        <v>0.45</v>
      </c>
      <c r="AE34">
        <v>0.82</v>
      </c>
      <c r="AF34">
        <v>0.43</v>
      </c>
      <c r="AG34">
        <v>0.66</v>
      </c>
      <c r="AH34">
        <v>0.59</v>
      </c>
      <c r="AI34">
        <v>0.42</v>
      </c>
      <c r="AJ34">
        <v>0.46</v>
      </c>
      <c r="AK34">
        <v>0</v>
      </c>
      <c r="AL34">
        <v>239.92</v>
      </c>
      <c r="AM34">
        <v>42.56</v>
      </c>
      <c r="AN34">
        <v>14.27</v>
      </c>
      <c r="AO34">
        <v>85.69</v>
      </c>
      <c r="AP34">
        <v>20</v>
      </c>
      <c r="AQ34">
        <v>30</v>
      </c>
      <c r="AR34">
        <v>60</v>
      </c>
      <c r="AS34">
        <v>30</v>
      </c>
      <c r="AT34">
        <v>50</v>
      </c>
      <c r="AU34">
        <v>5</v>
      </c>
      <c r="AV34">
        <v>1.66</v>
      </c>
      <c r="AW34">
        <v>15.4</v>
      </c>
      <c r="AX34">
        <v>6.6</v>
      </c>
    </row>
    <row r="35" spans="1:50">
      <c r="A35" t="s">
        <v>298</v>
      </c>
      <c r="G35" t="s">
        <v>77</v>
      </c>
      <c r="H35" s="115">
        <v>27.54</v>
      </c>
      <c r="I35" s="88">
        <v>9.5500000000000007</v>
      </c>
      <c r="J35" s="88">
        <v>2.7199999999999998</v>
      </c>
      <c r="K35" s="88">
        <v>0</v>
      </c>
      <c r="L35" s="88">
        <v>16.869999999999997</v>
      </c>
      <c r="M35" s="116">
        <v>0</v>
      </c>
      <c r="N35" s="115">
        <v>282.48</v>
      </c>
      <c r="O35" s="88">
        <v>289.95999999999998</v>
      </c>
      <c r="P35" s="88">
        <v>0</v>
      </c>
      <c r="Q35" s="88">
        <v>0</v>
      </c>
      <c r="R35" s="88">
        <v>0</v>
      </c>
      <c r="S35" s="116">
        <v>0</v>
      </c>
      <c r="W35">
        <v>2.89</v>
      </c>
      <c r="X35">
        <v>2.2999999999999998</v>
      </c>
      <c r="Y35">
        <v>0</v>
      </c>
      <c r="Z35">
        <v>4.8099999999999996</v>
      </c>
      <c r="AA35">
        <v>9.91</v>
      </c>
      <c r="AB35">
        <v>0.5</v>
      </c>
      <c r="AC35">
        <v>0.3</v>
      </c>
      <c r="AD35">
        <v>0.42</v>
      </c>
      <c r="AE35">
        <v>0.76</v>
      </c>
      <c r="AF35">
        <v>0.55000000000000004</v>
      </c>
      <c r="AG35">
        <v>0.66</v>
      </c>
      <c r="AH35">
        <v>0.59</v>
      </c>
      <c r="AI35">
        <v>0.42</v>
      </c>
      <c r="AJ35">
        <v>0.42</v>
      </c>
      <c r="AK35">
        <v>0</v>
      </c>
      <c r="AL35">
        <v>239.92</v>
      </c>
      <c r="AM35">
        <v>42.56</v>
      </c>
      <c r="AN35">
        <v>14.27</v>
      </c>
      <c r="AO35">
        <v>85.69</v>
      </c>
      <c r="AP35">
        <v>20</v>
      </c>
      <c r="AQ35">
        <v>30</v>
      </c>
      <c r="AR35">
        <v>60</v>
      </c>
      <c r="AS35">
        <v>30</v>
      </c>
      <c r="AT35">
        <v>50</v>
      </c>
      <c r="AU35">
        <v>5</v>
      </c>
      <c r="AV35">
        <v>2.15</v>
      </c>
      <c r="AW35">
        <v>21</v>
      </c>
      <c r="AX35">
        <v>9</v>
      </c>
    </row>
    <row r="36" spans="1:50">
      <c r="A36" t="s">
        <v>331</v>
      </c>
      <c r="G36" t="s">
        <v>78</v>
      </c>
      <c r="H36" s="115">
        <v>34.54</v>
      </c>
      <c r="I36" s="88">
        <v>12.55</v>
      </c>
      <c r="J36" s="88">
        <v>2.7199999999999998</v>
      </c>
      <c r="K36" s="88">
        <v>0</v>
      </c>
      <c r="L36" s="88">
        <v>17.46</v>
      </c>
      <c r="M36" s="116">
        <v>0</v>
      </c>
      <c r="N36" s="115">
        <v>282.48</v>
      </c>
      <c r="O36" s="88">
        <v>289.95999999999998</v>
      </c>
      <c r="P36" s="88">
        <v>0</v>
      </c>
      <c r="Q36" s="88">
        <v>0</v>
      </c>
      <c r="R36" s="88">
        <v>0</v>
      </c>
      <c r="S36" s="116">
        <v>0</v>
      </c>
      <c r="W36">
        <v>2.89</v>
      </c>
      <c r="X36">
        <v>2.2999999999999998</v>
      </c>
      <c r="Y36">
        <v>0</v>
      </c>
      <c r="Z36">
        <v>4.8099999999999996</v>
      </c>
      <c r="AA36">
        <v>9.91</v>
      </c>
      <c r="AB36">
        <v>0.5</v>
      </c>
      <c r="AC36">
        <v>0.3</v>
      </c>
      <c r="AD36">
        <v>0.42</v>
      </c>
      <c r="AE36">
        <v>0.76</v>
      </c>
      <c r="AF36">
        <v>0.55000000000000004</v>
      </c>
      <c r="AG36">
        <v>0.66</v>
      </c>
      <c r="AH36">
        <v>0.59</v>
      </c>
      <c r="AI36">
        <v>0.42</v>
      </c>
      <c r="AJ36">
        <v>0.42</v>
      </c>
      <c r="AK36">
        <v>0</v>
      </c>
      <c r="AL36">
        <v>239.92</v>
      </c>
      <c r="AM36">
        <v>42.56</v>
      </c>
      <c r="AN36">
        <v>14.27</v>
      </c>
      <c r="AO36">
        <v>85.69</v>
      </c>
      <c r="AP36">
        <v>20</v>
      </c>
      <c r="AQ36">
        <v>30</v>
      </c>
      <c r="AR36">
        <v>60</v>
      </c>
      <c r="AS36">
        <v>30</v>
      </c>
      <c r="AT36">
        <v>50</v>
      </c>
      <c r="AU36">
        <v>5</v>
      </c>
      <c r="AV36">
        <v>2.74</v>
      </c>
      <c r="AW36">
        <v>28</v>
      </c>
      <c r="AX36">
        <v>12</v>
      </c>
    </row>
    <row r="37" spans="1:50">
      <c r="A37" t="s">
        <v>332</v>
      </c>
      <c r="G37" t="s">
        <v>79</v>
      </c>
      <c r="H37" s="115">
        <v>48.54</v>
      </c>
      <c r="I37" s="88">
        <v>18.55</v>
      </c>
      <c r="J37" s="88">
        <v>2.7199999999999998</v>
      </c>
      <c r="K37" s="88">
        <v>0</v>
      </c>
      <c r="L37" s="88">
        <v>17.95</v>
      </c>
      <c r="M37" s="116">
        <v>0</v>
      </c>
      <c r="N37" s="115">
        <v>282.48</v>
      </c>
      <c r="O37" s="88">
        <v>289.95999999999998</v>
      </c>
      <c r="P37" s="88">
        <v>0</v>
      </c>
      <c r="Q37" s="88">
        <v>0</v>
      </c>
      <c r="R37" s="88">
        <v>0</v>
      </c>
      <c r="S37" s="116">
        <v>0</v>
      </c>
      <c r="W37">
        <v>2.89</v>
      </c>
      <c r="X37">
        <v>2.2999999999999998</v>
      </c>
      <c r="Y37">
        <v>0</v>
      </c>
      <c r="Z37">
        <v>4.8099999999999996</v>
      </c>
      <c r="AA37">
        <v>9.91</v>
      </c>
      <c r="AB37">
        <v>0.5</v>
      </c>
      <c r="AC37">
        <v>0.3</v>
      </c>
      <c r="AD37">
        <v>0.42</v>
      </c>
      <c r="AE37">
        <v>0.76</v>
      </c>
      <c r="AF37">
        <v>0.55000000000000004</v>
      </c>
      <c r="AG37">
        <v>0.66</v>
      </c>
      <c r="AH37">
        <v>0.59</v>
      </c>
      <c r="AI37">
        <v>0.42</v>
      </c>
      <c r="AJ37">
        <v>0.42</v>
      </c>
      <c r="AK37">
        <v>0</v>
      </c>
      <c r="AL37">
        <v>239.92</v>
      </c>
      <c r="AM37">
        <v>42.56</v>
      </c>
      <c r="AN37">
        <v>14.27</v>
      </c>
      <c r="AO37">
        <v>85.69</v>
      </c>
      <c r="AP37">
        <v>20</v>
      </c>
      <c r="AQ37">
        <v>30</v>
      </c>
      <c r="AR37">
        <v>60</v>
      </c>
      <c r="AS37">
        <v>30</v>
      </c>
      <c r="AT37">
        <v>50</v>
      </c>
      <c r="AU37">
        <v>5</v>
      </c>
      <c r="AV37">
        <v>3.23</v>
      </c>
      <c r="AW37">
        <v>42</v>
      </c>
      <c r="AX37">
        <v>18</v>
      </c>
    </row>
    <row r="38" spans="1:50">
      <c r="A38" t="s">
        <v>333</v>
      </c>
      <c r="G38" t="s">
        <v>80</v>
      </c>
      <c r="H38" s="115">
        <v>55.54</v>
      </c>
      <c r="I38" s="88">
        <v>21.55</v>
      </c>
      <c r="J38" s="88">
        <v>2.7199999999999998</v>
      </c>
      <c r="K38" s="88">
        <v>0</v>
      </c>
      <c r="L38" s="88">
        <v>18.239999999999998</v>
      </c>
      <c r="M38" s="116">
        <v>0</v>
      </c>
      <c r="N38" s="115">
        <v>282.48</v>
      </c>
      <c r="O38" s="88">
        <v>289.95999999999998</v>
      </c>
      <c r="P38" s="88">
        <v>0</v>
      </c>
      <c r="Q38" s="88">
        <v>0</v>
      </c>
      <c r="R38" s="88">
        <v>0</v>
      </c>
      <c r="S38" s="116">
        <v>0</v>
      </c>
      <c r="W38">
        <v>2.89</v>
      </c>
      <c r="X38">
        <v>2.2999999999999998</v>
      </c>
      <c r="Y38">
        <v>0</v>
      </c>
      <c r="Z38">
        <v>4.8099999999999996</v>
      </c>
      <c r="AA38">
        <v>9.91</v>
      </c>
      <c r="AB38">
        <v>0.5</v>
      </c>
      <c r="AC38">
        <v>0.3</v>
      </c>
      <c r="AD38">
        <v>0.42</v>
      </c>
      <c r="AE38">
        <v>0.76</v>
      </c>
      <c r="AF38">
        <v>0.55000000000000004</v>
      </c>
      <c r="AG38">
        <v>0.66</v>
      </c>
      <c r="AH38">
        <v>0.59</v>
      </c>
      <c r="AI38">
        <v>0.42</v>
      </c>
      <c r="AJ38">
        <v>0.42</v>
      </c>
      <c r="AK38">
        <v>0</v>
      </c>
      <c r="AL38">
        <v>239.92</v>
      </c>
      <c r="AM38">
        <v>42.56</v>
      </c>
      <c r="AN38">
        <v>14.27</v>
      </c>
      <c r="AO38">
        <v>85.69</v>
      </c>
      <c r="AP38">
        <v>20</v>
      </c>
      <c r="AQ38">
        <v>30</v>
      </c>
      <c r="AR38">
        <v>60</v>
      </c>
      <c r="AS38">
        <v>30</v>
      </c>
      <c r="AT38">
        <v>50</v>
      </c>
      <c r="AU38">
        <v>5</v>
      </c>
      <c r="AV38">
        <v>3.52</v>
      </c>
      <c r="AW38">
        <v>49</v>
      </c>
      <c r="AX38">
        <v>21</v>
      </c>
    </row>
    <row r="39" spans="1:50">
      <c r="A39" t="s">
        <v>334</v>
      </c>
      <c r="G39" t="s">
        <v>81</v>
      </c>
      <c r="H39" s="115">
        <v>69.540000000000006</v>
      </c>
      <c r="I39" s="88">
        <v>27.55</v>
      </c>
      <c r="J39" s="88">
        <v>0.42</v>
      </c>
      <c r="K39" s="88">
        <v>0</v>
      </c>
      <c r="L39" s="88">
        <v>18.729999999999997</v>
      </c>
      <c r="M39" s="116">
        <v>0</v>
      </c>
      <c r="N39" s="115">
        <v>282.48</v>
      </c>
      <c r="O39" s="88">
        <v>289.95999999999998</v>
      </c>
      <c r="P39" s="88">
        <v>0</v>
      </c>
      <c r="Q39" s="88">
        <v>0</v>
      </c>
      <c r="R39" s="88">
        <v>0</v>
      </c>
      <c r="S39" s="116">
        <v>0</v>
      </c>
      <c r="W39">
        <v>2.89</v>
      </c>
      <c r="X39">
        <v>0</v>
      </c>
      <c r="Y39">
        <v>0</v>
      </c>
      <c r="Z39">
        <v>4.8099999999999996</v>
      </c>
      <c r="AA39">
        <v>9.91</v>
      </c>
      <c r="AB39">
        <v>0.5</v>
      </c>
      <c r="AC39">
        <v>0.3</v>
      </c>
      <c r="AD39">
        <v>0.42</v>
      </c>
      <c r="AE39">
        <v>0.76</v>
      </c>
      <c r="AF39">
        <v>0.55000000000000004</v>
      </c>
      <c r="AG39">
        <v>0.66</v>
      </c>
      <c r="AH39">
        <v>0.59</v>
      </c>
      <c r="AI39">
        <v>0.42</v>
      </c>
      <c r="AJ39">
        <v>0.42</v>
      </c>
      <c r="AK39">
        <v>0</v>
      </c>
      <c r="AL39">
        <v>239.92</v>
      </c>
      <c r="AM39">
        <v>42.56</v>
      </c>
      <c r="AN39">
        <v>14.27</v>
      </c>
      <c r="AO39">
        <v>85.69</v>
      </c>
      <c r="AP39">
        <v>20</v>
      </c>
      <c r="AQ39">
        <v>30</v>
      </c>
      <c r="AR39">
        <v>60</v>
      </c>
      <c r="AS39">
        <v>30</v>
      </c>
      <c r="AT39">
        <v>50</v>
      </c>
      <c r="AU39">
        <v>5</v>
      </c>
      <c r="AV39">
        <v>4.01</v>
      </c>
      <c r="AW39">
        <v>63</v>
      </c>
      <c r="AX39">
        <v>27</v>
      </c>
    </row>
    <row r="40" spans="1:50">
      <c r="A40" t="s">
        <v>355</v>
      </c>
      <c r="G40" t="s">
        <v>82</v>
      </c>
      <c r="H40" s="115">
        <v>80.040000000000006</v>
      </c>
      <c r="I40" s="88">
        <v>32.049999999999997</v>
      </c>
      <c r="J40" s="88">
        <v>0.42</v>
      </c>
      <c r="K40" s="88">
        <v>0</v>
      </c>
      <c r="L40" s="88">
        <v>19.02</v>
      </c>
      <c r="M40" s="116">
        <v>0</v>
      </c>
      <c r="N40" s="115">
        <v>282.48</v>
      </c>
      <c r="O40" s="88">
        <v>289.95999999999998</v>
      </c>
      <c r="P40" s="88">
        <v>0</v>
      </c>
      <c r="Q40" s="88">
        <v>0</v>
      </c>
      <c r="R40" s="88">
        <v>0</v>
      </c>
      <c r="S40" s="116">
        <v>0</v>
      </c>
      <c r="W40">
        <v>2.89</v>
      </c>
      <c r="X40">
        <v>0</v>
      </c>
      <c r="Y40">
        <v>0</v>
      </c>
      <c r="Z40">
        <v>4.8099999999999996</v>
      </c>
      <c r="AA40">
        <v>9.91</v>
      </c>
      <c r="AB40">
        <v>0.5</v>
      </c>
      <c r="AC40">
        <v>0.3</v>
      </c>
      <c r="AD40">
        <v>0.42</v>
      </c>
      <c r="AE40">
        <v>0.76</v>
      </c>
      <c r="AF40">
        <v>0.55000000000000004</v>
      </c>
      <c r="AG40">
        <v>0.66</v>
      </c>
      <c r="AH40">
        <v>0.59</v>
      </c>
      <c r="AI40">
        <v>0.42</v>
      </c>
      <c r="AJ40">
        <v>0.42</v>
      </c>
      <c r="AK40">
        <v>0</v>
      </c>
      <c r="AL40">
        <v>239.92</v>
      </c>
      <c r="AM40">
        <v>42.56</v>
      </c>
      <c r="AN40">
        <v>14.27</v>
      </c>
      <c r="AO40">
        <v>85.69</v>
      </c>
      <c r="AP40">
        <v>20</v>
      </c>
      <c r="AQ40">
        <v>30</v>
      </c>
      <c r="AR40">
        <v>60</v>
      </c>
      <c r="AS40">
        <v>30</v>
      </c>
      <c r="AT40">
        <v>50</v>
      </c>
      <c r="AU40">
        <v>5</v>
      </c>
      <c r="AV40">
        <v>4.3</v>
      </c>
      <c r="AW40">
        <v>73.5</v>
      </c>
      <c r="AX40">
        <v>31.5</v>
      </c>
    </row>
    <row r="41" spans="1:50">
      <c r="A41" t="s">
        <v>356</v>
      </c>
      <c r="G41" t="s">
        <v>83</v>
      </c>
      <c r="H41" s="115">
        <v>87.04</v>
      </c>
      <c r="I41" s="88">
        <v>35.049999999999997</v>
      </c>
      <c r="J41" s="88">
        <v>0.42</v>
      </c>
      <c r="K41" s="88">
        <v>0</v>
      </c>
      <c r="L41" s="88">
        <v>19.61</v>
      </c>
      <c r="M41" s="116">
        <v>0</v>
      </c>
      <c r="N41" s="115">
        <v>282.48</v>
      </c>
      <c r="O41" s="88">
        <v>289.95999999999998</v>
      </c>
      <c r="P41" s="88">
        <v>0</v>
      </c>
      <c r="Q41" s="88">
        <v>0</v>
      </c>
      <c r="R41" s="88">
        <v>0</v>
      </c>
      <c r="S41" s="116">
        <v>0</v>
      </c>
      <c r="W41">
        <v>2.89</v>
      </c>
      <c r="X41">
        <v>0</v>
      </c>
      <c r="Y41">
        <v>0</v>
      </c>
      <c r="Z41">
        <v>4.8099999999999996</v>
      </c>
      <c r="AA41">
        <v>9.91</v>
      </c>
      <c r="AB41">
        <v>0.5</v>
      </c>
      <c r="AC41">
        <v>0.3</v>
      </c>
      <c r="AD41">
        <v>0.42</v>
      </c>
      <c r="AE41">
        <v>0.76</v>
      </c>
      <c r="AF41">
        <v>0.55000000000000004</v>
      </c>
      <c r="AG41">
        <v>0.66</v>
      </c>
      <c r="AH41">
        <v>0.59</v>
      </c>
      <c r="AI41">
        <v>0.42</v>
      </c>
      <c r="AJ41">
        <v>0.42</v>
      </c>
      <c r="AK41">
        <v>0</v>
      </c>
      <c r="AL41">
        <v>239.92</v>
      </c>
      <c r="AM41">
        <v>42.56</v>
      </c>
      <c r="AN41">
        <v>14.27</v>
      </c>
      <c r="AO41">
        <v>85.69</v>
      </c>
      <c r="AP41">
        <v>20</v>
      </c>
      <c r="AQ41">
        <v>30</v>
      </c>
      <c r="AR41">
        <v>60</v>
      </c>
      <c r="AS41">
        <v>30</v>
      </c>
      <c r="AT41">
        <v>50</v>
      </c>
      <c r="AU41">
        <v>5</v>
      </c>
      <c r="AV41">
        <v>4.8899999999999997</v>
      </c>
      <c r="AW41">
        <v>80.5</v>
      </c>
      <c r="AX41">
        <v>34.5</v>
      </c>
    </row>
    <row r="42" spans="1:50">
      <c r="A42" t="s">
        <v>357</v>
      </c>
      <c r="G42" t="s">
        <v>84</v>
      </c>
      <c r="H42" s="115">
        <v>94.04</v>
      </c>
      <c r="I42" s="88">
        <v>38.049999999999997</v>
      </c>
      <c r="J42" s="88">
        <v>0.42</v>
      </c>
      <c r="K42" s="88">
        <v>0</v>
      </c>
      <c r="L42" s="88">
        <v>20.299999999999997</v>
      </c>
      <c r="M42" s="116">
        <v>0</v>
      </c>
      <c r="N42" s="115">
        <v>282.48</v>
      </c>
      <c r="O42" s="88">
        <v>289.95999999999998</v>
      </c>
      <c r="P42" s="88">
        <v>0</v>
      </c>
      <c r="Q42" s="88">
        <v>0</v>
      </c>
      <c r="R42" s="88">
        <v>0</v>
      </c>
      <c r="S42" s="116">
        <v>0</v>
      </c>
      <c r="W42">
        <v>2.89</v>
      </c>
      <c r="X42">
        <v>0</v>
      </c>
      <c r="Y42">
        <v>0</v>
      </c>
      <c r="Z42">
        <v>4.8099999999999996</v>
      </c>
      <c r="AA42">
        <v>9.91</v>
      </c>
      <c r="AB42">
        <v>0.5</v>
      </c>
      <c r="AC42">
        <v>0.3</v>
      </c>
      <c r="AD42">
        <v>0.42</v>
      </c>
      <c r="AE42">
        <v>0.76</v>
      </c>
      <c r="AF42">
        <v>0.55000000000000004</v>
      </c>
      <c r="AG42">
        <v>0.66</v>
      </c>
      <c r="AH42">
        <v>0.59</v>
      </c>
      <c r="AI42">
        <v>0.42</v>
      </c>
      <c r="AJ42">
        <v>0.42</v>
      </c>
      <c r="AK42">
        <v>0</v>
      </c>
      <c r="AL42">
        <v>239.92</v>
      </c>
      <c r="AM42">
        <v>42.56</v>
      </c>
      <c r="AN42">
        <v>14.27</v>
      </c>
      <c r="AO42">
        <v>85.69</v>
      </c>
      <c r="AP42">
        <v>20</v>
      </c>
      <c r="AQ42">
        <v>30</v>
      </c>
      <c r="AR42">
        <v>60</v>
      </c>
      <c r="AS42">
        <v>30</v>
      </c>
      <c r="AT42">
        <v>50</v>
      </c>
      <c r="AU42">
        <v>5</v>
      </c>
      <c r="AV42">
        <v>5.58</v>
      </c>
      <c r="AW42">
        <v>87.5</v>
      </c>
      <c r="AX42">
        <v>37.5</v>
      </c>
    </row>
    <row r="43" spans="1:50">
      <c r="A43" t="s">
        <v>363</v>
      </c>
      <c r="G43" t="s">
        <v>85</v>
      </c>
      <c r="H43" s="115">
        <v>121.48</v>
      </c>
      <c r="I43" s="88">
        <v>41.949999999999996</v>
      </c>
      <c r="J43" s="88">
        <v>0.42</v>
      </c>
      <c r="K43" s="88">
        <v>0</v>
      </c>
      <c r="L43" s="88">
        <v>15.489999999999998</v>
      </c>
      <c r="M43" s="116">
        <v>0</v>
      </c>
      <c r="N43" s="115">
        <v>282.48</v>
      </c>
      <c r="O43" s="88">
        <v>289.95999999999998</v>
      </c>
      <c r="P43" s="88">
        <v>0</v>
      </c>
      <c r="Q43" s="88">
        <v>0</v>
      </c>
      <c r="R43" s="88">
        <v>0</v>
      </c>
      <c r="S43" s="116">
        <v>0</v>
      </c>
      <c r="W43">
        <v>2.89</v>
      </c>
      <c r="X43">
        <v>0</v>
      </c>
      <c r="Y43">
        <v>18.34</v>
      </c>
      <c r="Z43">
        <v>4.8099999999999996</v>
      </c>
      <c r="AA43">
        <v>4.8099999999999996</v>
      </c>
      <c r="AB43">
        <v>0.5</v>
      </c>
      <c r="AC43">
        <v>0.3</v>
      </c>
      <c r="AD43">
        <v>0.42</v>
      </c>
      <c r="AE43">
        <v>0.76</v>
      </c>
      <c r="AF43">
        <v>0.55000000000000004</v>
      </c>
      <c r="AG43">
        <v>0.66</v>
      </c>
      <c r="AH43">
        <v>0.59</v>
      </c>
      <c r="AI43">
        <v>0.42</v>
      </c>
      <c r="AJ43">
        <v>0.42</v>
      </c>
      <c r="AK43">
        <v>0</v>
      </c>
      <c r="AL43">
        <v>239.92</v>
      </c>
      <c r="AM43">
        <v>42.56</v>
      </c>
      <c r="AN43">
        <v>14.27</v>
      </c>
      <c r="AO43">
        <v>85.69</v>
      </c>
      <c r="AP43">
        <v>20</v>
      </c>
      <c r="AQ43">
        <v>30</v>
      </c>
      <c r="AR43">
        <v>60</v>
      </c>
      <c r="AS43">
        <v>30</v>
      </c>
      <c r="AT43">
        <v>50</v>
      </c>
      <c r="AU43">
        <v>5</v>
      </c>
      <c r="AV43">
        <v>5.87</v>
      </c>
      <c r="AW43">
        <v>96.6</v>
      </c>
      <c r="AX43">
        <v>41.4</v>
      </c>
    </row>
    <row r="44" spans="1:50">
      <c r="A44" t="s">
        <v>367</v>
      </c>
      <c r="G44" t="s">
        <v>86</v>
      </c>
      <c r="H44" s="115">
        <v>124.28000000000002</v>
      </c>
      <c r="I44" s="88">
        <v>43.15</v>
      </c>
      <c r="J44" s="88">
        <v>0.42</v>
      </c>
      <c r="K44" s="88">
        <v>0</v>
      </c>
      <c r="L44" s="88">
        <v>15.879999999999999</v>
      </c>
      <c r="M44" s="116">
        <v>0</v>
      </c>
      <c r="N44" s="115">
        <v>282.48</v>
      </c>
      <c r="O44" s="88">
        <v>289.95999999999998</v>
      </c>
      <c r="P44" s="88">
        <v>0</v>
      </c>
      <c r="Q44" s="88">
        <v>0</v>
      </c>
      <c r="R44" s="88">
        <v>0</v>
      </c>
      <c r="S44" s="116">
        <v>0</v>
      </c>
      <c r="W44">
        <v>2.89</v>
      </c>
      <c r="X44">
        <v>0</v>
      </c>
      <c r="Y44">
        <v>18.34</v>
      </c>
      <c r="Z44">
        <v>4.8099999999999996</v>
      </c>
      <c r="AA44">
        <v>4.8099999999999996</v>
      </c>
      <c r="AB44">
        <v>0.5</v>
      </c>
      <c r="AC44">
        <v>0.3</v>
      </c>
      <c r="AD44">
        <v>0.42</v>
      </c>
      <c r="AE44">
        <v>0.76</v>
      </c>
      <c r="AF44">
        <v>0.55000000000000004</v>
      </c>
      <c r="AG44">
        <v>0.66</v>
      </c>
      <c r="AH44">
        <v>0.59</v>
      </c>
      <c r="AI44">
        <v>0.42</v>
      </c>
      <c r="AJ44">
        <v>0.42</v>
      </c>
      <c r="AK44">
        <v>0</v>
      </c>
      <c r="AL44">
        <v>239.92</v>
      </c>
      <c r="AM44">
        <v>42.56</v>
      </c>
      <c r="AN44">
        <v>14.27</v>
      </c>
      <c r="AO44">
        <v>85.69</v>
      </c>
      <c r="AP44">
        <v>20</v>
      </c>
      <c r="AQ44">
        <v>30</v>
      </c>
      <c r="AR44">
        <v>60</v>
      </c>
      <c r="AS44">
        <v>30</v>
      </c>
      <c r="AT44">
        <v>50</v>
      </c>
      <c r="AU44">
        <v>5</v>
      </c>
      <c r="AV44">
        <v>6.26</v>
      </c>
      <c r="AW44">
        <v>99.4</v>
      </c>
      <c r="AX44">
        <v>42.6</v>
      </c>
    </row>
    <row r="45" spans="1:50">
      <c r="A45" t="s">
        <v>390</v>
      </c>
      <c r="G45" t="s">
        <v>87</v>
      </c>
      <c r="H45" s="115">
        <v>131.28</v>
      </c>
      <c r="I45" s="88">
        <v>46.15</v>
      </c>
      <c r="J45" s="88">
        <v>0.42</v>
      </c>
      <c r="K45" s="88">
        <v>0</v>
      </c>
      <c r="L45" s="88">
        <v>16.079999999999998</v>
      </c>
      <c r="M45" s="116">
        <v>0</v>
      </c>
      <c r="N45" s="115">
        <v>282.48</v>
      </c>
      <c r="O45" s="88">
        <v>289.95999999999998</v>
      </c>
      <c r="P45" s="88">
        <v>0</v>
      </c>
      <c r="Q45" s="88">
        <v>0</v>
      </c>
      <c r="R45" s="88">
        <v>0</v>
      </c>
      <c r="S45" s="116">
        <v>0</v>
      </c>
      <c r="W45">
        <v>2.89</v>
      </c>
      <c r="X45">
        <v>0</v>
      </c>
      <c r="Y45">
        <v>18.34</v>
      </c>
      <c r="Z45">
        <v>4.8099999999999996</v>
      </c>
      <c r="AA45">
        <v>4.8099999999999996</v>
      </c>
      <c r="AB45">
        <v>0.5</v>
      </c>
      <c r="AC45">
        <v>0.3</v>
      </c>
      <c r="AD45">
        <v>0.42</v>
      </c>
      <c r="AE45">
        <v>0.76</v>
      </c>
      <c r="AF45">
        <v>0.55000000000000004</v>
      </c>
      <c r="AG45">
        <v>0.66</v>
      </c>
      <c r="AH45">
        <v>0.59</v>
      </c>
      <c r="AI45">
        <v>0.42</v>
      </c>
      <c r="AJ45">
        <v>0.42</v>
      </c>
      <c r="AK45">
        <v>0</v>
      </c>
      <c r="AL45">
        <v>239.92</v>
      </c>
      <c r="AM45">
        <v>42.56</v>
      </c>
      <c r="AN45">
        <v>14.27</v>
      </c>
      <c r="AO45">
        <v>85.69</v>
      </c>
      <c r="AP45">
        <v>20</v>
      </c>
      <c r="AQ45">
        <v>30</v>
      </c>
      <c r="AR45">
        <v>60</v>
      </c>
      <c r="AS45">
        <v>30</v>
      </c>
      <c r="AT45">
        <v>50</v>
      </c>
      <c r="AU45">
        <v>5</v>
      </c>
      <c r="AV45">
        <v>6.46</v>
      </c>
      <c r="AW45">
        <v>106.4</v>
      </c>
      <c r="AX45">
        <v>45.6</v>
      </c>
    </row>
    <row r="46" spans="1:50">
      <c r="A46" t="s">
        <v>391</v>
      </c>
      <c r="G46" t="s">
        <v>88</v>
      </c>
      <c r="H46" s="115">
        <v>136.88</v>
      </c>
      <c r="I46" s="88">
        <v>48.55</v>
      </c>
      <c r="J46" s="88">
        <v>0.42</v>
      </c>
      <c r="K46" s="88">
        <v>0</v>
      </c>
      <c r="L46" s="88">
        <v>16.27</v>
      </c>
      <c r="M46" s="116">
        <v>0</v>
      </c>
      <c r="N46" s="115">
        <v>282.48</v>
      </c>
      <c r="O46" s="88">
        <v>289.95999999999998</v>
      </c>
      <c r="P46" s="88">
        <v>0</v>
      </c>
      <c r="Q46" s="88">
        <v>0</v>
      </c>
      <c r="R46" s="88">
        <v>0</v>
      </c>
      <c r="S46" s="116">
        <v>0</v>
      </c>
      <c r="W46">
        <v>2.89</v>
      </c>
      <c r="X46">
        <v>0</v>
      </c>
      <c r="Y46">
        <v>18.34</v>
      </c>
      <c r="Z46">
        <v>4.8099999999999996</v>
      </c>
      <c r="AA46">
        <v>4.8099999999999996</v>
      </c>
      <c r="AB46">
        <v>0.5</v>
      </c>
      <c r="AC46">
        <v>0.3</v>
      </c>
      <c r="AD46">
        <v>0.42</v>
      </c>
      <c r="AE46">
        <v>0.76</v>
      </c>
      <c r="AF46">
        <v>0.55000000000000004</v>
      </c>
      <c r="AG46">
        <v>0.66</v>
      </c>
      <c r="AH46">
        <v>0.59</v>
      </c>
      <c r="AI46">
        <v>0.42</v>
      </c>
      <c r="AJ46">
        <v>0.42</v>
      </c>
      <c r="AK46">
        <v>0</v>
      </c>
      <c r="AL46">
        <v>239.92</v>
      </c>
      <c r="AM46">
        <v>42.56</v>
      </c>
      <c r="AN46">
        <v>14.27</v>
      </c>
      <c r="AO46">
        <v>85.69</v>
      </c>
      <c r="AP46">
        <v>20</v>
      </c>
      <c r="AQ46">
        <v>30</v>
      </c>
      <c r="AR46">
        <v>60</v>
      </c>
      <c r="AS46">
        <v>30</v>
      </c>
      <c r="AT46">
        <v>50</v>
      </c>
      <c r="AU46">
        <v>5</v>
      </c>
      <c r="AV46">
        <v>6.65</v>
      </c>
      <c r="AW46">
        <v>112</v>
      </c>
      <c r="AX46">
        <v>48</v>
      </c>
    </row>
    <row r="47" spans="1:50">
      <c r="A47" t="s">
        <v>395</v>
      </c>
      <c r="G47" t="s">
        <v>89</v>
      </c>
      <c r="H47" s="115">
        <v>141.84</v>
      </c>
      <c r="I47" s="88">
        <v>51.55</v>
      </c>
      <c r="J47" s="88">
        <v>0.42</v>
      </c>
      <c r="K47" s="88">
        <v>0</v>
      </c>
      <c r="L47" s="88">
        <v>16.57</v>
      </c>
      <c r="M47" s="116">
        <v>0</v>
      </c>
      <c r="N47" s="115">
        <v>282.48</v>
      </c>
      <c r="O47" s="88">
        <v>289.95999999999998</v>
      </c>
      <c r="P47" s="88">
        <v>0</v>
      </c>
      <c r="Q47" s="88">
        <v>0</v>
      </c>
      <c r="R47" s="88">
        <v>0</v>
      </c>
      <c r="S47" s="116">
        <v>0</v>
      </c>
      <c r="W47">
        <v>2.89</v>
      </c>
      <c r="X47">
        <v>0</v>
      </c>
      <c r="Y47">
        <v>16.3</v>
      </c>
      <c r="Z47">
        <v>4.8099999999999996</v>
      </c>
      <c r="AA47">
        <v>4.8099999999999996</v>
      </c>
      <c r="AB47">
        <v>0.5</v>
      </c>
      <c r="AC47">
        <v>0.3</v>
      </c>
      <c r="AD47">
        <v>0.42</v>
      </c>
      <c r="AE47">
        <v>0.76</v>
      </c>
      <c r="AF47">
        <v>0.55000000000000004</v>
      </c>
      <c r="AG47">
        <v>0.66</v>
      </c>
      <c r="AH47">
        <v>0.59</v>
      </c>
      <c r="AI47">
        <v>0.42</v>
      </c>
      <c r="AJ47">
        <v>0.42</v>
      </c>
      <c r="AK47">
        <v>0</v>
      </c>
      <c r="AL47">
        <v>239.92</v>
      </c>
      <c r="AM47">
        <v>42.56</v>
      </c>
      <c r="AN47">
        <v>14.27</v>
      </c>
      <c r="AO47">
        <v>85.69</v>
      </c>
      <c r="AP47">
        <v>20</v>
      </c>
      <c r="AQ47">
        <v>30</v>
      </c>
      <c r="AR47">
        <v>60</v>
      </c>
      <c r="AS47">
        <v>30</v>
      </c>
      <c r="AT47">
        <v>50</v>
      </c>
      <c r="AU47">
        <v>5</v>
      </c>
      <c r="AV47">
        <v>6.95</v>
      </c>
      <c r="AW47">
        <v>119</v>
      </c>
      <c r="AX47">
        <v>51</v>
      </c>
    </row>
    <row r="48" spans="1:50">
      <c r="A48" t="s">
        <v>399</v>
      </c>
      <c r="G48" t="s">
        <v>90</v>
      </c>
      <c r="H48" s="115">
        <v>145.34</v>
      </c>
      <c r="I48" s="88">
        <v>53.05</v>
      </c>
      <c r="J48" s="88">
        <v>0.42</v>
      </c>
      <c r="K48" s="88">
        <v>0</v>
      </c>
      <c r="L48" s="88">
        <v>16.66</v>
      </c>
      <c r="M48" s="116">
        <v>0</v>
      </c>
      <c r="N48" s="115">
        <v>282.48</v>
      </c>
      <c r="O48" s="88">
        <v>289.95999999999998</v>
      </c>
      <c r="P48" s="88">
        <v>0</v>
      </c>
      <c r="Q48" s="88">
        <v>0</v>
      </c>
      <c r="R48" s="88">
        <v>0</v>
      </c>
      <c r="S48" s="116">
        <v>0</v>
      </c>
      <c r="W48">
        <v>2.89</v>
      </c>
      <c r="X48">
        <v>0</v>
      </c>
      <c r="Y48">
        <v>16.3</v>
      </c>
      <c r="Z48">
        <v>4.8099999999999996</v>
      </c>
      <c r="AA48">
        <v>4.8099999999999996</v>
      </c>
      <c r="AB48">
        <v>0.5</v>
      </c>
      <c r="AC48">
        <v>0.3</v>
      </c>
      <c r="AD48">
        <v>0.42</v>
      </c>
      <c r="AE48">
        <v>0.76</v>
      </c>
      <c r="AF48">
        <v>0.55000000000000004</v>
      </c>
      <c r="AG48">
        <v>0.66</v>
      </c>
      <c r="AH48">
        <v>0.59</v>
      </c>
      <c r="AI48">
        <v>0.42</v>
      </c>
      <c r="AJ48">
        <v>0.42</v>
      </c>
      <c r="AK48">
        <v>0</v>
      </c>
      <c r="AL48">
        <v>239.92</v>
      </c>
      <c r="AM48">
        <v>42.56</v>
      </c>
      <c r="AN48">
        <v>14.27</v>
      </c>
      <c r="AO48">
        <v>85.69</v>
      </c>
      <c r="AP48">
        <v>20</v>
      </c>
      <c r="AQ48">
        <v>30</v>
      </c>
      <c r="AR48">
        <v>60</v>
      </c>
      <c r="AS48">
        <v>30</v>
      </c>
      <c r="AT48">
        <v>50</v>
      </c>
      <c r="AU48">
        <v>5</v>
      </c>
      <c r="AV48">
        <v>7.04</v>
      </c>
      <c r="AW48">
        <v>122.5</v>
      </c>
      <c r="AX48">
        <v>52.5</v>
      </c>
    </row>
    <row r="49" spans="1:50">
      <c r="A49" t="s">
        <v>400</v>
      </c>
      <c r="G49" t="s">
        <v>91</v>
      </c>
      <c r="H49" s="115">
        <v>148.84</v>
      </c>
      <c r="I49" s="88">
        <v>54.55</v>
      </c>
      <c r="J49" s="88">
        <v>0.42</v>
      </c>
      <c r="K49" s="88">
        <v>0</v>
      </c>
      <c r="L49" s="88">
        <v>16.759999999999998</v>
      </c>
      <c r="M49" s="116">
        <v>0</v>
      </c>
      <c r="N49" s="115">
        <v>282.48</v>
      </c>
      <c r="O49" s="88">
        <v>289.95999999999998</v>
      </c>
      <c r="P49" s="88">
        <v>0</v>
      </c>
      <c r="Q49" s="88">
        <v>0</v>
      </c>
      <c r="R49" s="88">
        <v>0</v>
      </c>
      <c r="S49" s="116">
        <v>0</v>
      </c>
      <c r="W49">
        <v>2.89</v>
      </c>
      <c r="X49">
        <v>0</v>
      </c>
      <c r="Y49">
        <v>16.3</v>
      </c>
      <c r="Z49">
        <v>4.8099999999999996</v>
      </c>
      <c r="AA49">
        <v>4.8099999999999996</v>
      </c>
      <c r="AB49">
        <v>0.5</v>
      </c>
      <c r="AC49">
        <v>0.3</v>
      </c>
      <c r="AD49">
        <v>0.42</v>
      </c>
      <c r="AE49">
        <v>0.76</v>
      </c>
      <c r="AF49">
        <v>0.55000000000000004</v>
      </c>
      <c r="AG49">
        <v>0.66</v>
      </c>
      <c r="AH49">
        <v>0.59</v>
      </c>
      <c r="AI49">
        <v>0.42</v>
      </c>
      <c r="AJ49">
        <v>0.42</v>
      </c>
      <c r="AK49">
        <v>0</v>
      </c>
      <c r="AL49">
        <v>239.92</v>
      </c>
      <c r="AM49">
        <v>42.56</v>
      </c>
      <c r="AN49">
        <v>14.27</v>
      </c>
      <c r="AO49">
        <v>85.69</v>
      </c>
      <c r="AP49">
        <v>20</v>
      </c>
      <c r="AQ49">
        <v>30</v>
      </c>
      <c r="AR49">
        <v>60</v>
      </c>
      <c r="AS49">
        <v>30</v>
      </c>
      <c r="AT49">
        <v>50</v>
      </c>
      <c r="AU49">
        <v>5</v>
      </c>
      <c r="AV49">
        <v>7.14</v>
      </c>
      <c r="AW49">
        <v>126</v>
      </c>
      <c r="AX49">
        <v>54</v>
      </c>
    </row>
    <row r="50" spans="1:50">
      <c r="A50" t="s">
        <v>401</v>
      </c>
      <c r="G50" t="s">
        <v>92</v>
      </c>
      <c r="H50" s="115">
        <v>150.94</v>
      </c>
      <c r="I50" s="88">
        <v>55.449999999999996</v>
      </c>
      <c r="J50" s="88">
        <v>0.42</v>
      </c>
      <c r="K50" s="88">
        <v>0</v>
      </c>
      <c r="L50" s="88">
        <v>16.86</v>
      </c>
      <c r="M50" s="116">
        <v>0</v>
      </c>
      <c r="N50" s="115">
        <v>282.48</v>
      </c>
      <c r="O50" s="88">
        <v>289.95999999999998</v>
      </c>
      <c r="P50" s="88">
        <v>0</v>
      </c>
      <c r="Q50" s="88">
        <v>0</v>
      </c>
      <c r="R50" s="88">
        <v>0</v>
      </c>
      <c r="S50" s="116">
        <v>0</v>
      </c>
      <c r="W50">
        <v>2.89</v>
      </c>
      <c r="X50">
        <v>0</v>
      </c>
      <c r="Y50">
        <v>16.3</v>
      </c>
      <c r="Z50">
        <v>4.8099999999999996</v>
      </c>
      <c r="AA50">
        <v>4.8099999999999996</v>
      </c>
      <c r="AB50">
        <v>0.5</v>
      </c>
      <c r="AC50">
        <v>0.3</v>
      </c>
      <c r="AD50">
        <v>0.42</v>
      </c>
      <c r="AE50">
        <v>0.76</v>
      </c>
      <c r="AF50">
        <v>0.55000000000000004</v>
      </c>
      <c r="AG50">
        <v>0.66</v>
      </c>
      <c r="AH50">
        <v>0.59</v>
      </c>
      <c r="AI50">
        <v>0.42</v>
      </c>
      <c r="AJ50">
        <v>0.42</v>
      </c>
      <c r="AK50">
        <v>0</v>
      </c>
      <c r="AL50">
        <v>239.92</v>
      </c>
      <c r="AM50">
        <v>42.56</v>
      </c>
      <c r="AN50">
        <v>14.27</v>
      </c>
      <c r="AO50">
        <v>85.69</v>
      </c>
      <c r="AP50">
        <v>20</v>
      </c>
      <c r="AQ50">
        <v>30</v>
      </c>
      <c r="AR50">
        <v>60</v>
      </c>
      <c r="AS50">
        <v>30</v>
      </c>
      <c r="AT50">
        <v>50</v>
      </c>
      <c r="AU50">
        <v>5</v>
      </c>
      <c r="AV50">
        <v>7.24</v>
      </c>
      <c r="AW50">
        <v>128.1</v>
      </c>
      <c r="AX50">
        <v>54.9</v>
      </c>
    </row>
    <row r="51" spans="1:50">
      <c r="A51" t="s">
        <v>403</v>
      </c>
      <c r="G51" t="s">
        <v>93</v>
      </c>
      <c r="H51" s="115">
        <v>151.64000000000001</v>
      </c>
      <c r="I51" s="88">
        <v>55.75</v>
      </c>
      <c r="J51" s="88">
        <v>0.42</v>
      </c>
      <c r="K51" s="88">
        <v>0</v>
      </c>
      <c r="L51" s="88">
        <v>14.94</v>
      </c>
      <c r="M51" s="116">
        <v>0</v>
      </c>
      <c r="N51" s="115">
        <v>282.48</v>
      </c>
      <c r="O51" s="88">
        <v>289.95999999999998</v>
      </c>
      <c r="P51" s="88">
        <v>0</v>
      </c>
      <c r="Q51" s="88">
        <v>0</v>
      </c>
      <c r="R51" s="88">
        <v>0</v>
      </c>
      <c r="S51" s="116">
        <v>0</v>
      </c>
      <c r="W51">
        <v>2.89</v>
      </c>
      <c r="X51">
        <v>0</v>
      </c>
      <c r="Y51">
        <v>16.3</v>
      </c>
      <c r="Z51">
        <v>4.8099999999999996</v>
      </c>
      <c r="AA51">
        <v>2.89</v>
      </c>
      <c r="AB51">
        <v>0.5</v>
      </c>
      <c r="AC51">
        <v>0.3</v>
      </c>
      <c r="AD51">
        <v>0.42</v>
      </c>
      <c r="AE51">
        <v>0.76</v>
      </c>
      <c r="AF51">
        <v>0.55000000000000004</v>
      </c>
      <c r="AG51">
        <v>0.66</v>
      </c>
      <c r="AH51">
        <v>0.59</v>
      </c>
      <c r="AI51">
        <v>0.42</v>
      </c>
      <c r="AJ51">
        <v>0.42</v>
      </c>
      <c r="AK51">
        <v>0</v>
      </c>
      <c r="AL51">
        <v>239.92</v>
      </c>
      <c r="AM51">
        <v>42.56</v>
      </c>
      <c r="AN51">
        <v>14.27</v>
      </c>
      <c r="AO51">
        <v>85.69</v>
      </c>
      <c r="AP51">
        <v>20</v>
      </c>
      <c r="AQ51">
        <v>30</v>
      </c>
      <c r="AR51">
        <v>60</v>
      </c>
      <c r="AS51">
        <v>30</v>
      </c>
      <c r="AT51">
        <v>50</v>
      </c>
      <c r="AU51">
        <v>5</v>
      </c>
      <c r="AV51">
        <v>7.24</v>
      </c>
      <c r="AW51">
        <v>128.80000000000001</v>
      </c>
      <c r="AX51">
        <v>55.2</v>
      </c>
    </row>
    <row r="52" spans="1:50">
      <c r="A52" t="s">
        <v>404</v>
      </c>
      <c r="G52" t="s">
        <v>94</v>
      </c>
      <c r="H52" s="115">
        <v>151.64000000000001</v>
      </c>
      <c r="I52" s="88">
        <v>55.75</v>
      </c>
      <c r="J52" s="88">
        <v>0.42</v>
      </c>
      <c r="K52" s="88">
        <v>0</v>
      </c>
      <c r="L52" s="88">
        <v>14.84</v>
      </c>
      <c r="M52" s="116">
        <v>0</v>
      </c>
      <c r="N52" s="115">
        <v>282.48</v>
      </c>
      <c r="O52" s="88">
        <v>289.95999999999998</v>
      </c>
      <c r="P52" s="88">
        <v>0</v>
      </c>
      <c r="Q52" s="88">
        <v>0</v>
      </c>
      <c r="R52" s="88">
        <v>0</v>
      </c>
      <c r="S52" s="116">
        <v>0</v>
      </c>
      <c r="W52">
        <v>2.89</v>
      </c>
      <c r="X52">
        <v>0</v>
      </c>
      <c r="Y52">
        <v>16.3</v>
      </c>
      <c r="Z52">
        <v>4.8099999999999996</v>
      </c>
      <c r="AA52">
        <v>2.89</v>
      </c>
      <c r="AB52">
        <v>0.5</v>
      </c>
      <c r="AC52">
        <v>0.3</v>
      </c>
      <c r="AD52">
        <v>0.42</v>
      </c>
      <c r="AE52">
        <v>0.76</v>
      </c>
      <c r="AF52">
        <v>0.55000000000000004</v>
      </c>
      <c r="AG52">
        <v>0.66</v>
      </c>
      <c r="AH52">
        <v>0.59</v>
      </c>
      <c r="AI52">
        <v>0.42</v>
      </c>
      <c r="AJ52">
        <v>0.42</v>
      </c>
      <c r="AK52">
        <v>0</v>
      </c>
      <c r="AL52">
        <v>239.92</v>
      </c>
      <c r="AM52">
        <v>42.56</v>
      </c>
      <c r="AN52">
        <v>14.27</v>
      </c>
      <c r="AO52">
        <v>85.69</v>
      </c>
      <c r="AP52">
        <v>20</v>
      </c>
      <c r="AQ52">
        <v>30</v>
      </c>
      <c r="AR52">
        <v>60</v>
      </c>
      <c r="AS52">
        <v>30</v>
      </c>
      <c r="AT52">
        <v>50</v>
      </c>
      <c r="AU52">
        <v>5</v>
      </c>
      <c r="AV52">
        <v>7.14</v>
      </c>
      <c r="AW52">
        <v>128.80000000000001</v>
      </c>
      <c r="AX52">
        <v>55.2</v>
      </c>
    </row>
    <row r="53" spans="1:50">
      <c r="A53" t="s">
        <v>445</v>
      </c>
      <c r="G53" t="s">
        <v>95</v>
      </c>
      <c r="H53" s="115">
        <v>151.64000000000001</v>
      </c>
      <c r="I53" s="88">
        <v>55.75</v>
      </c>
      <c r="J53" s="88">
        <v>0.42</v>
      </c>
      <c r="K53" s="88">
        <v>0</v>
      </c>
      <c r="L53" s="88">
        <v>14.84</v>
      </c>
      <c r="M53" s="116">
        <v>0</v>
      </c>
      <c r="N53" s="115">
        <v>282.48</v>
      </c>
      <c r="O53" s="88">
        <v>289.95999999999998</v>
      </c>
      <c r="P53" s="88">
        <v>0</v>
      </c>
      <c r="Q53" s="88">
        <v>0</v>
      </c>
      <c r="R53" s="88">
        <v>0</v>
      </c>
      <c r="S53" s="116">
        <v>0</v>
      </c>
      <c r="W53">
        <v>2.89</v>
      </c>
      <c r="X53">
        <v>0</v>
      </c>
      <c r="Y53">
        <v>16.3</v>
      </c>
      <c r="Z53">
        <v>4.8099999999999996</v>
      </c>
      <c r="AA53">
        <v>2.89</v>
      </c>
      <c r="AB53">
        <v>0.5</v>
      </c>
      <c r="AC53">
        <v>0.3</v>
      </c>
      <c r="AD53">
        <v>0.42</v>
      </c>
      <c r="AE53">
        <v>0.76</v>
      </c>
      <c r="AF53">
        <v>0.55000000000000004</v>
      </c>
      <c r="AG53">
        <v>0.66</v>
      </c>
      <c r="AH53">
        <v>0.59</v>
      </c>
      <c r="AI53">
        <v>0.42</v>
      </c>
      <c r="AJ53">
        <v>0.42</v>
      </c>
      <c r="AK53">
        <v>0</v>
      </c>
      <c r="AL53">
        <v>239.92</v>
      </c>
      <c r="AM53">
        <v>42.56</v>
      </c>
      <c r="AN53">
        <v>14.27</v>
      </c>
      <c r="AO53">
        <v>85.69</v>
      </c>
      <c r="AP53">
        <v>20</v>
      </c>
      <c r="AQ53">
        <v>30</v>
      </c>
      <c r="AR53">
        <v>60</v>
      </c>
      <c r="AS53">
        <v>30</v>
      </c>
      <c r="AT53">
        <v>50</v>
      </c>
      <c r="AU53">
        <v>5</v>
      </c>
      <c r="AV53">
        <v>7.14</v>
      </c>
      <c r="AW53">
        <v>128.80000000000001</v>
      </c>
      <c r="AX53">
        <v>55.2</v>
      </c>
    </row>
    <row r="54" spans="1:50">
      <c r="A54" t="s">
        <v>444</v>
      </c>
      <c r="G54" t="s">
        <v>96</v>
      </c>
      <c r="H54" s="115">
        <v>151.64000000000001</v>
      </c>
      <c r="I54" s="88">
        <v>55.75</v>
      </c>
      <c r="J54" s="88">
        <v>0.42</v>
      </c>
      <c r="K54" s="88">
        <v>0</v>
      </c>
      <c r="L54" s="88">
        <v>14.739999999999998</v>
      </c>
      <c r="M54" s="116">
        <v>0</v>
      </c>
      <c r="N54" s="115">
        <v>282.48</v>
      </c>
      <c r="O54" s="88">
        <v>289.95999999999998</v>
      </c>
      <c r="P54" s="88">
        <v>0</v>
      </c>
      <c r="Q54" s="88">
        <v>0</v>
      </c>
      <c r="R54" s="88">
        <v>0</v>
      </c>
      <c r="S54" s="116">
        <v>0</v>
      </c>
      <c r="W54">
        <v>2.89</v>
      </c>
      <c r="X54">
        <v>0</v>
      </c>
      <c r="Y54">
        <v>16.3</v>
      </c>
      <c r="Z54">
        <v>4.8099999999999996</v>
      </c>
      <c r="AA54">
        <v>2.89</v>
      </c>
      <c r="AB54">
        <v>0.5</v>
      </c>
      <c r="AC54">
        <v>0.3</v>
      </c>
      <c r="AD54">
        <v>0.42</v>
      </c>
      <c r="AE54">
        <v>0.76</v>
      </c>
      <c r="AF54">
        <v>0.55000000000000004</v>
      </c>
      <c r="AG54">
        <v>0.66</v>
      </c>
      <c r="AH54">
        <v>0.59</v>
      </c>
      <c r="AI54">
        <v>0.42</v>
      </c>
      <c r="AJ54">
        <v>0.42</v>
      </c>
      <c r="AK54">
        <v>0</v>
      </c>
      <c r="AL54">
        <v>239.92</v>
      </c>
      <c r="AM54">
        <v>42.56</v>
      </c>
      <c r="AN54">
        <v>14.27</v>
      </c>
      <c r="AO54">
        <v>85.69</v>
      </c>
      <c r="AP54">
        <v>20</v>
      </c>
      <c r="AQ54">
        <v>30</v>
      </c>
      <c r="AR54">
        <v>60</v>
      </c>
      <c r="AS54">
        <v>30</v>
      </c>
      <c r="AT54">
        <v>50</v>
      </c>
      <c r="AU54">
        <v>5</v>
      </c>
      <c r="AV54">
        <v>7.04</v>
      </c>
      <c r="AW54">
        <v>128.80000000000001</v>
      </c>
      <c r="AX54">
        <v>55.2</v>
      </c>
    </row>
    <row r="55" spans="1:50">
      <c r="A55" t="s">
        <v>446</v>
      </c>
      <c r="G55" t="s">
        <v>97</v>
      </c>
      <c r="H55" s="115">
        <v>151.64000000000001</v>
      </c>
      <c r="I55" s="88">
        <v>55.75</v>
      </c>
      <c r="J55" s="88">
        <v>0.42</v>
      </c>
      <c r="K55" s="88">
        <v>0</v>
      </c>
      <c r="L55" s="88">
        <v>14.739999999999998</v>
      </c>
      <c r="M55" s="116">
        <v>0</v>
      </c>
      <c r="N55" s="115">
        <v>282.48</v>
      </c>
      <c r="O55" s="88">
        <v>289.95999999999998</v>
      </c>
      <c r="P55" s="88">
        <v>0</v>
      </c>
      <c r="Q55" s="88">
        <v>0</v>
      </c>
      <c r="R55" s="88">
        <v>0</v>
      </c>
      <c r="S55" s="116">
        <v>0</v>
      </c>
      <c r="W55">
        <v>2.89</v>
      </c>
      <c r="X55">
        <v>0</v>
      </c>
      <c r="Y55">
        <v>16.3</v>
      </c>
      <c r="Z55">
        <v>4.8099999999999996</v>
      </c>
      <c r="AA55">
        <v>2.89</v>
      </c>
      <c r="AB55">
        <v>0.5</v>
      </c>
      <c r="AC55">
        <v>0.3</v>
      </c>
      <c r="AD55">
        <v>0.42</v>
      </c>
      <c r="AE55">
        <v>0.76</v>
      </c>
      <c r="AF55">
        <v>0.55000000000000004</v>
      </c>
      <c r="AG55">
        <v>0.66</v>
      </c>
      <c r="AH55">
        <v>0.59</v>
      </c>
      <c r="AI55">
        <v>0.42</v>
      </c>
      <c r="AJ55">
        <v>0.42</v>
      </c>
      <c r="AK55">
        <v>0</v>
      </c>
      <c r="AL55">
        <v>239.92</v>
      </c>
      <c r="AM55">
        <v>42.56</v>
      </c>
      <c r="AN55">
        <v>14.27</v>
      </c>
      <c r="AO55">
        <v>85.69</v>
      </c>
      <c r="AP55">
        <v>20</v>
      </c>
      <c r="AQ55">
        <v>30</v>
      </c>
      <c r="AR55">
        <v>60</v>
      </c>
      <c r="AS55">
        <v>30</v>
      </c>
      <c r="AT55">
        <v>50</v>
      </c>
      <c r="AU55">
        <v>5</v>
      </c>
      <c r="AV55">
        <v>7.04</v>
      </c>
      <c r="AW55">
        <v>128.80000000000001</v>
      </c>
      <c r="AX55">
        <v>55.2</v>
      </c>
    </row>
    <row r="56" spans="1:50">
      <c r="A56" t="s">
        <v>446</v>
      </c>
      <c r="G56" t="s">
        <v>98</v>
      </c>
      <c r="H56" s="115">
        <v>150.94</v>
      </c>
      <c r="I56" s="88">
        <v>55.449999999999996</v>
      </c>
      <c r="J56" s="88">
        <v>0.42</v>
      </c>
      <c r="K56" s="88">
        <v>0</v>
      </c>
      <c r="L56" s="88">
        <v>14.45</v>
      </c>
      <c r="M56" s="116">
        <v>0</v>
      </c>
      <c r="N56" s="115">
        <v>282.48</v>
      </c>
      <c r="O56" s="88">
        <v>289.95999999999998</v>
      </c>
      <c r="P56" s="88">
        <v>0</v>
      </c>
      <c r="Q56" s="88">
        <v>0</v>
      </c>
      <c r="R56" s="88">
        <v>0</v>
      </c>
      <c r="S56" s="116">
        <v>0</v>
      </c>
      <c r="W56">
        <v>2.89</v>
      </c>
      <c r="X56">
        <v>0</v>
      </c>
      <c r="Y56">
        <v>16.3</v>
      </c>
      <c r="Z56">
        <v>4.8099999999999996</v>
      </c>
      <c r="AA56">
        <v>2.89</v>
      </c>
      <c r="AB56">
        <v>0.5</v>
      </c>
      <c r="AC56">
        <v>0.3</v>
      </c>
      <c r="AD56">
        <v>0.42</v>
      </c>
      <c r="AE56">
        <v>0.76</v>
      </c>
      <c r="AF56">
        <v>0.55000000000000004</v>
      </c>
      <c r="AG56">
        <v>0.66</v>
      </c>
      <c r="AH56">
        <v>0.59</v>
      </c>
      <c r="AI56">
        <v>0.42</v>
      </c>
      <c r="AJ56">
        <v>0.42</v>
      </c>
      <c r="AK56">
        <v>0</v>
      </c>
      <c r="AL56">
        <v>239.92</v>
      </c>
      <c r="AM56">
        <v>42.56</v>
      </c>
      <c r="AN56">
        <v>14.27</v>
      </c>
      <c r="AO56">
        <v>85.69</v>
      </c>
      <c r="AP56">
        <v>20</v>
      </c>
      <c r="AQ56">
        <v>30</v>
      </c>
      <c r="AR56">
        <v>60</v>
      </c>
      <c r="AS56">
        <v>30</v>
      </c>
      <c r="AT56">
        <v>50</v>
      </c>
      <c r="AU56">
        <v>5</v>
      </c>
      <c r="AV56">
        <v>6.75</v>
      </c>
      <c r="AW56">
        <v>128.1</v>
      </c>
      <c r="AX56">
        <v>54.9</v>
      </c>
    </row>
    <row r="57" spans="1:50">
      <c r="G57" t="s">
        <v>99</v>
      </c>
      <c r="H57" s="115">
        <v>148.84</v>
      </c>
      <c r="I57" s="88">
        <v>54.55</v>
      </c>
      <c r="J57" s="88">
        <v>0.42</v>
      </c>
      <c r="K57" s="88">
        <v>0</v>
      </c>
      <c r="L57" s="88">
        <v>13.86</v>
      </c>
      <c r="M57" s="116">
        <v>0</v>
      </c>
      <c r="N57" s="115">
        <v>282.48</v>
      </c>
      <c r="O57" s="88">
        <v>289.95999999999998</v>
      </c>
      <c r="P57" s="88">
        <v>0</v>
      </c>
      <c r="Q57" s="88">
        <v>0</v>
      </c>
      <c r="R57" s="88">
        <v>0</v>
      </c>
      <c r="S57" s="116">
        <v>0</v>
      </c>
      <c r="W57">
        <v>2.89</v>
      </c>
      <c r="X57">
        <v>0</v>
      </c>
      <c r="Y57">
        <v>16.3</v>
      </c>
      <c r="Z57">
        <v>4.8099999999999996</v>
      </c>
      <c r="AA57">
        <v>2.89</v>
      </c>
      <c r="AB57">
        <v>0.5</v>
      </c>
      <c r="AC57">
        <v>0.3</v>
      </c>
      <c r="AD57">
        <v>0.42</v>
      </c>
      <c r="AE57">
        <v>0.76</v>
      </c>
      <c r="AF57">
        <v>0.55000000000000004</v>
      </c>
      <c r="AG57">
        <v>0.66</v>
      </c>
      <c r="AH57">
        <v>0.59</v>
      </c>
      <c r="AI57">
        <v>0.42</v>
      </c>
      <c r="AJ57">
        <v>0.42</v>
      </c>
      <c r="AK57">
        <v>0</v>
      </c>
      <c r="AL57">
        <v>239.92</v>
      </c>
      <c r="AM57">
        <v>42.56</v>
      </c>
      <c r="AN57">
        <v>14.27</v>
      </c>
      <c r="AO57">
        <v>85.69</v>
      </c>
      <c r="AP57">
        <v>20</v>
      </c>
      <c r="AQ57">
        <v>30</v>
      </c>
      <c r="AR57">
        <v>60</v>
      </c>
      <c r="AS57">
        <v>30</v>
      </c>
      <c r="AT57">
        <v>50</v>
      </c>
      <c r="AU57">
        <v>5</v>
      </c>
      <c r="AV57">
        <v>6.16</v>
      </c>
      <c r="AW57">
        <v>126</v>
      </c>
      <c r="AX57">
        <v>54</v>
      </c>
    </row>
    <row r="58" spans="1:50">
      <c r="G58" t="s">
        <v>100</v>
      </c>
      <c r="H58" s="115">
        <v>147.44</v>
      </c>
      <c r="I58" s="88">
        <v>53.949999999999996</v>
      </c>
      <c r="J58" s="88">
        <v>0.42</v>
      </c>
      <c r="K58" s="88">
        <v>0</v>
      </c>
      <c r="L58" s="88">
        <v>13.669999999999998</v>
      </c>
      <c r="M58" s="116">
        <v>0</v>
      </c>
      <c r="N58" s="115">
        <v>282.48</v>
      </c>
      <c r="O58" s="88">
        <v>289.95999999999998</v>
      </c>
      <c r="P58" s="88">
        <v>0</v>
      </c>
      <c r="Q58" s="88">
        <v>0</v>
      </c>
      <c r="R58" s="88">
        <v>0</v>
      </c>
      <c r="S58" s="116">
        <v>0</v>
      </c>
      <c r="W58">
        <v>2.89</v>
      </c>
      <c r="X58">
        <v>0</v>
      </c>
      <c r="Y58">
        <v>16.3</v>
      </c>
      <c r="Z58">
        <v>4.8099999999999996</v>
      </c>
      <c r="AA58">
        <v>2.89</v>
      </c>
      <c r="AB58">
        <v>0.5</v>
      </c>
      <c r="AC58">
        <v>0.3</v>
      </c>
      <c r="AD58">
        <v>0.42</v>
      </c>
      <c r="AE58">
        <v>0.76</v>
      </c>
      <c r="AF58">
        <v>0.55000000000000004</v>
      </c>
      <c r="AG58">
        <v>0.66</v>
      </c>
      <c r="AH58">
        <v>0.59</v>
      </c>
      <c r="AI58">
        <v>0.42</v>
      </c>
      <c r="AJ58">
        <v>0.42</v>
      </c>
      <c r="AK58">
        <v>0</v>
      </c>
      <c r="AL58">
        <v>239.92</v>
      </c>
      <c r="AM58">
        <v>42.56</v>
      </c>
      <c r="AN58">
        <v>14.27</v>
      </c>
      <c r="AO58">
        <v>85.69</v>
      </c>
      <c r="AP58">
        <v>20</v>
      </c>
      <c r="AQ58">
        <v>30</v>
      </c>
      <c r="AR58">
        <v>60</v>
      </c>
      <c r="AS58">
        <v>30</v>
      </c>
      <c r="AT58">
        <v>50</v>
      </c>
      <c r="AU58">
        <v>5</v>
      </c>
      <c r="AV58">
        <v>5.97</v>
      </c>
      <c r="AW58">
        <v>124.6</v>
      </c>
      <c r="AX58">
        <v>53.4</v>
      </c>
    </row>
    <row r="59" spans="1:50">
      <c r="G59" t="s">
        <v>101</v>
      </c>
      <c r="H59" s="115">
        <v>143.94</v>
      </c>
      <c r="I59" s="88">
        <v>52.449999999999996</v>
      </c>
      <c r="J59" s="88">
        <v>0.42</v>
      </c>
      <c r="K59" s="88">
        <v>0</v>
      </c>
      <c r="L59" s="88">
        <v>13.469999999999999</v>
      </c>
      <c r="M59" s="116">
        <v>0</v>
      </c>
      <c r="N59" s="115">
        <v>282.48</v>
      </c>
      <c r="O59" s="88">
        <v>289.95999999999998</v>
      </c>
      <c r="P59" s="88">
        <v>0</v>
      </c>
      <c r="Q59" s="88">
        <v>0</v>
      </c>
      <c r="R59" s="88">
        <v>0</v>
      </c>
      <c r="S59" s="116">
        <v>0</v>
      </c>
      <c r="W59">
        <v>2.89</v>
      </c>
      <c r="X59">
        <v>0</v>
      </c>
      <c r="Y59">
        <v>16.3</v>
      </c>
      <c r="Z59">
        <v>4.8099999999999996</v>
      </c>
      <c r="AA59">
        <v>2.89</v>
      </c>
      <c r="AB59">
        <v>0.5</v>
      </c>
      <c r="AC59">
        <v>0.3</v>
      </c>
      <c r="AD59">
        <v>0.42</v>
      </c>
      <c r="AE59">
        <v>0.76</v>
      </c>
      <c r="AF59">
        <v>0.55000000000000004</v>
      </c>
      <c r="AG59">
        <v>0.66</v>
      </c>
      <c r="AH59">
        <v>0.59</v>
      </c>
      <c r="AI59">
        <v>0.42</v>
      </c>
      <c r="AJ59">
        <v>0.42</v>
      </c>
      <c r="AK59">
        <v>0</v>
      </c>
      <c r="AL59">
        <v>239.92</v>
      </c>
      <c r="AM59">
        <v>42.56</v>
      </c>
      <c r="AN59">
        <v>14.27</v>
      </c>
      <c r="AO59">
        <v>85.69</v>
      </c>
      <c r="AP59">
        <v>20</v>
      </c>
      <c r="AQ59">
        <v>30</v>
      </c>
      <c r="AR59">
        <v>60</v>
      </c>
      <c r="AS59">
        <v>30</v>
      </c>
      <c r="AT59">
        <v>50</v>
      </c>
      <c r="AU59">
        <v>5</v>
      </c>
      <c r="AV59">
        <v>5.77</v>
      </c>
      <c r="AW59">
        <v>121.1</v>
      </c>
      <c r="AX59">
        <v>51.9</v>
      </c>
    </row>
    <row r="60" spans="1:50">
      <c r="G60" t="s">
        <v>102</v>
      </c>
      <c r="H60" s="115">
        <v>138.34</v>
      </c>
      <c r="I60" s="88">
        <v>50.05</v>
      </c>
      <c r="J60" s="88">
        <v>0.42</v>
      </c>
      <c r="K60" s="88">
        <v>0</v>
      </c>
      <c r="L60" s="88">
        <v>12.98</v>
      </c>
      <c r="M60" s="116">
        <v>0</v>
      </c>
      <c r="N60" s="115">
        <v>282.48</v>
      </c>
      <c r="O60" s="88">
        <v>289.95999999999998</v>
      </c>
      <c r="P60" s="88">
        <v>0</v>
      </c>
      <c r="Q60" s="88">
        <v>0</v>
      </c>
      <c r="R60" s="88">
        <v>0</v>
      </c>
      <c r="S60" s="116">
        <v>0</v>
      </c>
      <c r="W60">
        <v>2.89</v>
      </c>
      <c r="X60">
        <v>0</v>
      </c>
      <c r="Y60">
        <v>16.3</v>
      </c>
      <c r="Z60">
        <v>4.8099999999999996</v>
      </c>
      <c r="AA60">
        <v>2.89</v>
      </c>
      <c r="AB60">
        <v>0.5</v>
      </c>
      <c r="AC60">
        <v>0.3</v>
      </c>
      <c r="AD60">
        <v>0.42</v>
      </c>
      <c r="AE60">
        <v>0.76</v>
      </c>
      <c r="AF60">
        <v>0.55000000000000004</v>
      </c>
      <c r="AG60">
        <v>0.66</v>
      </c>
      <c r="AH60">
        <v>0.59</v>
      </c>
      <c r="AI60">
        <v>0.42</v>
      </c>
      <c r="AJ60">
        <v>0.42</v>
      </c>
      <c r="AK60">
        <v>0</v>
      </c>
      <c r="AL60">
        <v>239.92</v>
      </c>
      <c r="AM60">
        <v>42.56</v>
      </c>
      <c r="AN60">
        <v>14.27</v>
      </c>
      <c r="AO60">
        <v>85.69</v>
      </c>
      <c r="AP60">
        <v>20</v>
      </c>
      <c r="AQ60">
        <v>30</v>
      </c>
      <c r="AR60">
        <v>60</v>
      </c>
      <c r="AS60">
        <v>30</v>
      </c>
      <c r="AT60">
        <v>50</v>
      </c>
      <c r="AU60">
        <v>5</v>
      </c>
      <c r="AV60">
        <v>5.28</v>
      </c>
      <c r="AW60">
        <v>115.5</v>
      </c>
      <c r="AX60">
        <v>49.5</v>
      </c>
    </row>
    <row r="61" spans="1:50">
      <c r="G61" t="s">
        <v>103</v>
      </c>
      <c r="H61" s="115">
        <v>131.34</v>
      </c>
      <c r="I61" s="88">
        <v>47.05</v>
      </c>
      <c r="J61" s="88">
        <v>0.42</v>
      </c>
      <c r="K61" s="88">
        <v>0</v>
      </c>
      <c r="L61" s="88">
        <v>12.69</v>
      </c>
      <c r="M61" s="116">
        <v>0</v>
      </c>
      <c r="N61" s="115">
        <v>282.48</v>
      </c>
      <c r="O61" s="88">
        <v>289.95999999999998</v>
      </c>
      <c r="P61" s="88">
        <v>0</v>
      </c>
      <c r="Q61" s="88">
        <v>0</v>
      </c>
      <c r="R61" s="88">
        <v>0</v>
      </c>
      <c r="S61" s="116">
        <v>0</v>
      </c>
      <c r="W61">
        <v>2.89</v>
      </c>
      <c r="X61">
        <v>0</v>
      </c>
      <c r="Y61">
        <v>16.3</v>
      </c>
      <c r="Z61">
        <v>4.8099999999999996</v>
      </c>
      <c r="AA61">
        <v>2.89</v>
      </c>
      <c r="AB61">
        <v>0.5</v>
      </c>
      <c r="AC61">
        <v>0.3</v>
      </c>
      <c r="AD61">
        <v>0.42</v>
      </c>
      <c r="AE61">
        <v>0.76</v>
      </c>
      <c r="AF61">
        <v>0.55000000000000004</v>
      </c>
      <c r="AG61">
        <v>0.66</v>
      </c>
      <c r="AH61">
        <v>0.59</v>
      </c>
      <c r="AI61">
        <v>0.42</v>
      </c>
      <c r="AJ61">
        <v>0.42</v>
      </c>
      <c r="AK61">
        <v>0</v>
      </c>
      <c r="AL61">
        <v>239.92</v>
      </c>
      <c r="AM61">
        <v>42.56</v>
      </c>
      <c r="AN61">
        <v>14.27</v>
      </c>
      <c r="AO61">
        <v>85.69</v>
      </c>
      <c r="AP61">
        <v>20</v>
      </c>
      <c r="AQ61">
        <v>30</v>
      </c>
      <c r="AR61">
        <v>60</v>
      </c>
      <c r="AS61">
        <v>30</v>
      </c>
      <c r="AT61">
        <v>50</v>
      </c>
      <c r="AU61">
        <v>5</v>
      </c>
      <c r="AV61">
        <v>4.99</v>
      </c>
      <c r="AW61">
        <v>108.5</v>
      </c>
      <c r="AX61">
        <v>46.5</v>
      </c>
    </row>
    <row r="62" spans="1:50">
      <c r="G62" t="s">
        <v>104</v>
      </c>
      <c r="H62" s="115">
        <v>122.94</v>
      </c>
      <c r="I62" s="88">
        <v>43.449999999999996</v>
      </c>
      <c r="J62" s="88">
        <v>0.42</v>
      </c>
      <c r="K62" s="88">
        <v>0</v>
      </c>
      <c r="L62" s="88">
        <v>12.299999999999999</v>
      </c>
      <c r="M62" s="116">
        <v>0</v>
      </c>
      <c r="N62" s="115">
        <v>282.48</v>
      </c>
      <c r="O62" s="88">
        <v>289.95999999999998</v>
      </c>
      <c r="P62" s="88">
        <v>0</v>
      </c>
      <c r="Q62" s="88">
        <v>0</v>
      </c>
      <c r="R62" s="88">
        <v>0</v>
      </c>
      <c r="S62" s="116">
        <v>0</v>
      </c>
      <c r="W62">
        <v>2.89</v>
      </c>
      <c r="X62">
        <v>0</v>
      </c>
      <c r="Y62">
        <v>16.3</v>
      </c>
      <c r="Z62">
        <v>4.8099999999999996</v>
      </c>
      <c r="AA62">
        <v>2.89</v>
      </c>
      <c r="AB62">
        <v>0.5</v>
      </c>
      <c r="AC62">
        <v>0.3</v>
      </c>
      <c r="AD62">
        <v>0.42</v>
      </c>
      <c r="AE62">
        <v>0.76</v>
      </c>
      <c r="AF62">
        <v>0.55000000000000004</v>
      </c>
      <c r="AG62">
        <v>0.66</v>
      </c>
      <c r="AH62">
        <v>0.59</v>
      </c>
      <c r="AI62">
        <v>0.42</v>
      </c>
      <c r="AJ62">
        <v>0.42</v>
      </c>
      <c r="AK62">
        <v>0</v>
      </c>
      <c r="AL62">
        <v>239.92</v>
      </c>
      <c r="AM62">
        <v>42.56</v>
      </c>
      <c r="AN62">
        <v>14.27</v>
      </c>
      <c r="AO62">
        <v>85.69</v>
      </c>
      <c r="AP62">
        <v>20</v>
      </c>
      <c r="AQ62">
        <v>30</v>
      </c>
      <c r="AR62">
        <v>60</v>
      </c>
      <c r="AS62">
        <v>30</v>
      </c>
      <c r="AT62">
        <v>50</v>
      </c>
      <c r="AU62">
        <v>5</v>
      </c>
      <c r="AV62">
        <v>4.5999999999999996</v>
      </c>
      <c r="AW62">
        <v>100.1</v>
      </c>
      <c r="AX62">
        <v>42.9</v>
      </c>
    </row>
    <row r="63" spans="1:50">
      <c r="G63" t="s">
        <v>105</v>
      </c>
      <c r="H63" s="115">
        <v>120.72</v>
      </c>
      <c r="I63" s="88">
        <v>40.75</v>
      </c>
      <c r="J63" s="88">
        <v>0.42</v>
      </c>
      <c r="K63" s="88">
        <v>0</v>
      </c>
      <c r="L63" s="88">
        <v>11.51</v>
      </c>
      <c r="M63" s="116">
        <v>0</v>
      </c>
      <c r="N63" s="115">
        <v>282.48</v>
      </c>
      <c r="O63" s="88">
        <v>289.95999999999998</v>
      </c>
      <c r="P63" s="88">
        <v>0</v>
      </c>
      <c r="Q63" s="88">
        <v>0</v>
      </c>
      <c r="R63" s="88">
        <v>0</v>
      </c>
      <c r="S63" s="116">
        <v>0</v>
      </c>
      <c r="W63">
        <v>2.89</v>
      </c>
      <c r="X63">
        <v>0</v>
      </c>
      <c r="Y63">
        <v>20.38</v>
      </c>
      <c r="Z63">
        <v>4.8099999999999996</v>
      </c>
      <c r="AA63">
        <v>2.89</v>
      </c>
      <c r="AB63">
        <v>0.5</v>
      </c>
      <c r="AC63">
        <v>0.3</v>
      </c>
      <c r="AD63">
        <v>0.42</v>
      </c>
      <c r="AE63">
        <v>0.76</v>
      </c>
      <c r="AF63">
        <v>0.55000000000000004</v>
      </c>
      <c r="AG63">
        <v>0.66</v>
      </c>
      <c r="AH63">
        <v>0.59</v>
      </c>
      <c r="AI63">
        <v>0.42</v>
      </c>
      <c r="AJ63">
        <v>0.42</v>
      </c>
      <c r="AK63">
        <v>0</v>
      </c>
      <c r="AL63">
        <v>239.92</v>
      </c>
      <c r="AM63">
        <v>42.56</v>
      </c>
      <c r="AN63">
        <v>14.27</v>
      </c>
      <c r="AO63">
        <v>85.69</v>
      </c>
      <c r="AP63">
        <v>20</v>
      </c>
      <c r="AQ63">
        <v>30</v>
      </c>
      <c r="AR63">
        <v>60</v>
      </c>
      <c r="AS63">
        <v>30</v>
      </c>
      <c r="AT63">
        <v>50</v>
      </c>
      <c r="AU63">
        <v>5</v>
      </c>
      <c r="AV63">
        <v>3.81</v>
      </c>
      <c r="AW63">
        <v>93.8</v>
      </c>
      <c r="AX63">
        <v>40.200000000000003</v>
      </c>
    </row>
    <row r="64" spans="1:50">
      <c r="G64" t="s">
        <v>106</v>
      </c>
      <c r="H64" s="115">
        <v>113.72</v>
      </c>
      <c r="I64" s="88">
        <v>37.75</v>
      </c>
      <c r="J64" s="88">
        <v>0.42</v>
      </c>
      <c r="K64" s="88">
        <v>0</v>
      </c>
      <c r="L64" s="88">
        <v>11.51</v>
      </c>
      <c r="M64" s="116">
        <v>0</v>
      </c>
      <c r="N64" s="115">
        <v>282.48</v>
      </c>
      <c r="O64" s="88">
        <v>289.95999999999998</v>
      </c>
      <c r="P64" s="88">
        <v>0</v>
      </c>
      <c r="Q64" s="88">
        <v>0</v>
      </c>
      <c r="R64" s="88">
        <v>0</v>
      </c>
      <c r="S64" s="116">
        <v>0</v>
      </c>
      <c r="W64">
        <v>2.89</v>
      </c>
      <c r="X64">
        <v>0</v>
      </c>
      <c r="Y64">
        <v>20.38</v>
      </c>
      <c r="Z64">
        <v>4.8099999999999996</v>
      </c>
      <c r="AA64">
        <v>2.89</v>
      </c>
      <c r="AB64">
        <v>0.5</v>
      </c>
      <c r="AC64">
        <v>0.3</v>
      </c>
      <c r="AD64">
        <v>0.42</v>
      </c>
      <c r="AE64">
        <v>0.76</v>
      </c>
      <c r="AF64">
        <v>0.55000000000000004</v>
      </c>
      <c r="AG64">
        <v>0.66</v>
      </c>
      <c r="AH64">
        <v>0.59</v>
      </c>
      <c r="AI64">
        <v>0.42</v>
      </c>
      <c r="AJ64">
        <v>0.42</v>
      </c>
      <c r="AK64">
        <v>0</v>
      </c>
      <c r="AL64">
        <v>239.92</v>
      </c>
      <c r="AM64">
        <v>42.56</v>
      </c>
      <c r="AN64">
        <v>14.27</v>
      </c>
      <c r="AO64">
        <v>85.69</v>
      </c>
      <c r="AP64">
        <v>20</v>
      </c>
      <c r="AQ64">
        <v>30</v>
      </c>
      <c r="AR64">
        <v>60</v>
      </c>
      <c r="AS64">
        <v>30</v>
      </c>
      <c r="AT64">
        <v>50</v>
      </c>
      <c r="AU64">
        <v>5</v>
      </c>
      <c r="AV64">
        <v>3.81</v>
      </c>
      <c r="AW64">
        <v>86.8</v>
      </c>
      <c r="AX64">
        <v>37.200000000000003</v>
      </c>
    </row>
    <row r="65" spans="7:50">
      <c r="G65" t="s">
        <v>107</v>
      </c>
      <c r="H65" s="115">
        <v>103.92</v>
      </c>
      <c r="I65" s="88">
        <v>33.549999999999997</v>
      </c>
      <c r="J65" s="88">
        <v>0.42</v>
      </c>
      <c r="K65" s="88">
        <v>0</v>
      </c>
      <c r="L65" s="88">
        <v>11.12</v>
      </c>
      <c r="M65" s="116">
        <v>0</v>
      </c>
      <c r="N65" s="115">
        <v>282.48</v>
      </c>
      <c r="O65" s="88">
        <v>289.95999999999998</v>
      </c>
      <c r="P65" s="88">
        <v>0</v>
      </c>
      <c r="Q65" s="88">
        <v>0</v>
      </c>
      <c r="R65" s="88">
        <v>0</v>
      </c>
      <c r="S65" s="116">
        <v>0</v>
      </c>
      <c r="W65">
        <v>2.89</v>
      </c>
      <c r="X65">
        <v>0</v>
      </c>
      <c r="Y65">
        <v>20.38</v>
      </c>
      <c r="Z65">
        <v>4.8099999999999996</v>
      </c>
      <c r="AA65">
        <v>2.89</v>
      </c>
      <c r="AB65">
        <v>0.5</v>
      </c>
      <c r="AC65">
        <v>0.3</v>
      </c>
      <c r="AD65">
        <v>0.42</v>
      </c>
      <c r="AE65">
        <v>0.76</v>
      </c>
      <c r="AF65">
        <v>0.55000000000000004</v>
      </c>
      <c r="AG65">
        <v>0.66</v>
      </c>
      <c r="AH65">
        <v>0.59</v>
      </c>
      <c r="AI65">
        <v>0.42</v>
      </c>
      <c r="AJ65">
        <v>0.42</v>
      </c>
      <c r="AK65">
        <v>0</v>
      </c>
      <c r="AL65">
        <v>239.92</v>
      </c>
      <c r="AM65">
        <v>42.56</v>
      </c>
      <c r="AN65">
        <v>14.27</v>
      </c>
      <c r="AO65">
        <v>85.69</v>
      </c>
      <c r="AP65">
        <v>20</v>
      </c>
      <c r="AQ65">
        <v>30</v>
      </c>
      <c r="AR65">
        <v>60</v>
      </c>
      <c r="AS65">
        <v>30</v>
      </c>
      <c r="AT65">
        <v>50</v>
      </c>
      <c r="AU65">
        <v>5</v>
      </c>
      <c r="AV65">
        <v>3.42</v>
      </c>
      <c r="AW65">
        <v>77</v>
      </c>
      <c r="AX65">
        <v>33</v>
      </c>
    </row>
    <row r="66" spans="7:50">
      <c r="G66" t="s">
        <v>108</v>
      </c>
      <c r="H66" s="115">
        <v>93.42</v>
      </c>
      <c r="I66" s="88">
        <v>29.05</v>
      </c>
      <c r="J66" s="88">
        <v>0.42</v>
      </c>
      <c r="K66" s="88">
        <v>0</v>
      </c>
      <c r="L66" s="88">
        <v>9.75</v>
      </c>
      <c r="M66" s="116">
        <v>0</v>
      </c>
      <c r="N66" s="115">
        <v>282.48</v>
      </c>
      <c r="O66" s="88">
        <v>289.95999999999998</v>
      </c>
      <c r="P66" s="88">
        <v>0</v>
      </c>
      <c r="Q66" s="88">
        <v>0</v>
      </c>
      <c r="R66" s="88">
        <v>0</v>
      </c>
      <c r="S66" s="116">
        <v>0</v>
      </c>
      <c r="W66">
        <v>2.89</v>
      </c>
      <c r="X66">
        <v>0</v>
      </c>
      <c r="Y66">
        <v>20.38</v>
      </c>
      <c r="Z66">
        <v>4.8099999999999996</v>
      </c>
      <c r="AA66">
        <v>2.89</v>
      </c>
      <c r="AB66">
        <v>0.5</v>
      </c>
      <c r="AC66">
        <v>0.3</v>
      </c>
      <c r="AD66">
        <v>0.42</v>
      </c>
      <c r="AE66">
        <v>0.76</v>
      </c>
      <c r="AF66">
        <v>0.55000000000000004</v>
      </c>
      <c r="AG66">
        <v>0.66</v>
      </c>
      <c r="AH66">
        <v>0.59</v>
      </c>
      <c r="AI66">
        <v>0.42</v>
      </c>
      <c r="AJ66">
        <v>0.42</v>
      </c>
      <c r="AK66">
        <v>0</v>
      </c>
      <c r="AL66">
        <v>239.92</v>
      </c>
      <c r="AM66">
        <v>42.56</v>
      </c>
      <c r="AN66">
        <v>14.27</v>
      </c>
      <c r="AO66">
        <v>85.69</v>
      </c>
      <c r="AP66">
        <v>20</v>
      </c>
      <c r="AQ66">
        <v>30</v>
      </c>
      <c r="AR66">
        <v>60</v>
      </c>
      <c r="AS66">
        <v>30</v>
      </c>
      <c r="AT66">
        <v>50</v>
      </c>
      <c r="AU66">
        <v>5</v>
      </c>
      <c r="AV66">
        <v>2.0499999999999998</v>
      </c>
      <c r="AW66">
        <v>66.5</v>
      </c>
      <c r="AX66">
        <v>28.5</v>
      </c>
    </row>
    <row r="67" spans="7:50">
      <c r="G67" t="s">
        <v>109</v>
      </c>
      <c r="H67" s="115">
        <v>82.92</v>
      </c>
      <c r="I67" s="88">
        <v>24.55</v>
      </c>
      <c r="J67" s="88">
        <v>0.42</v>
      </c>
      <c r="K67" s="88">
        <v>0</v>
      </c>
      <c r="L67" s="88">
        <v>16.29</v>
      </c>
      <c r="M67" s="116">
        <v>0</v>
      </c>
      <c r="N67" s="115">
        <v>282.48</v>
      </c>
      <c r="O67" s="88">
        <v>289.95999999999998</v>
      </c>
      <c r="P67" s="88">
        <v>0</v>
      </c>
      <c r="Q67" s="88">
        <v>0</v>
      </c>
      <c r="R67" s="88">
        <v>0</v>
      </c>
      <c r="S67" s="116">
        <v>0</v>
      </c>
      <c r="W67">
        <v>2.89</v>
      </c>
      <c r="X67">
        <v>0</v>
      </c>
      <c r="Y67">
        <v>20.38</v>
      </c>
      <c r="Z67">
        <v>4.8099999999999996</v>
      </c>
      <c r="AA67">
        <v>9.91</v>
      </c>
      <c r="AB67">
        <v>0.5</v>
      </c>
      <c r="AC67">
        <v>0.3</v>
      </c>
      <c r="AD67">
        <v>0.42</v>
      </c>
      <c r="AE67">
        <v>0.76</v>
      </c>
      <c r="AF67">
        <v>0.55000000000000004</v>
      </c>
      <c r="AG67">
        <v>0.66</v>
      </c>
      <c r="AH67">
        <v>0.59</v>
      </c>
      <c r="AI67">
        <v>0.42</v>
      </c>
      <c r="AJ67">
        <v>0.42</v>
      </c>
      <c r="AK67">
        <v>0</v>
      </c>
      <c r="AL67">
        <v>239.92</v>
      </c>
      <c r="AM67">
        <v>42.56</v>
      </c>
      <c r="AN67">
        <v>14.27</v>
      </c>
      <c r="AO67">
        <v>85.69</v>
      </c>
      <c r="AP67">
        <v>20</v>
      </c>
      <c r="AQ67">
        <v>30</v>
      </c>
      <c r="AR67">
        <v>60</v>
      </c>
      <c r="AS67">
        <v>30</v>
      </c>
      <c r="AT67">
        <v>50</v>
      </c>
      <c r="AU67">
        <v>5</v>
      </c>
      <c r="AV67">
        <v>1.57</v>
      </c>
      <c r="AW67">
        <v>56</v>
      </c>
      <c r="AX67">
        <v>24</v>
      </c>
    </row>
    <row r="68" spans="7:50">
      <c r="G68" t="s">
        <v>110</v>
      </c>
      <c r="H68" s="115">
        <v>69.62</v>
      </c>
      <c r="I68" s="88">
        <v>18.850000000000001</v>
      </c>
      <c r="J68" s="88">
        <v>0.42</v>
      </c>
      <c r="K68" s="88">
        <v>0</v>
      </c>
      <c r="L68" s="88">
        <v>16.09</v>
      </c>
      <c r="M68" s="116">
        <v>0</v>
      </c>
      <c r="N68" s="115">
        <v>282.48</v>
      </c>
      <c r="O68" s="88">
        <v>289.95999999999998</v>
      </c>
      <c r="P68" s="88">
        <v>0</v>
      </c>
      <c r="Q68" s="88">
        <v>0</v>
      </c>
      <c r="R68" s="88">
        <v>0</v>
      </c>
      <c r="S68" s="116">
        <v>0</v>
      </c>
      <c r="W68">
        <v>2.89</v>
      </c>
      <c r="X68">
        <v>0</v>
      </c>
      <c r="Y68">
        <v>20.38</v>
      </c>
      <c r="Z68">
        <v>4.8099999999999996</v>
      </c>
      <c r="AA68">
        <v>9.91</v>
      </c>
      <c r="AB68">
        <v>0.5</v>
      </c>
      <c r="AC68">
        <v>0.3</v>
      </c>
      <c r="AD68">
        <v>0.42</v>
      </c>
      <c r="AE68">
        <v>0.76</v>
      </c>
      <c r="AF68">
        <v>0.55000000000000004</v>
      </c>
      <c r="AG68">
        <v>0.66</v>
      </c>
      <c r="AH68">
        <v>0.59</v>
      </c>
      <c r="AI68">
        <v>0.42</v>
      </c>
      <c r="AJ68">
        <v>0.42</v>
      </c>
      <c r="AK68">
        <v>0</v>
      </c>
      <c r="AL68">
        <v>239.92</v>
      </c>
      <c r="AM68">
        <v>42.56</v>
      </c>
      <c r="AN68">
        <v>14.27</v>
      </c>
      <c r="AO68">
        <v>85.69</v>
      </c>
      <c r="AP68">
        <v>20</v>
      </c>
      <c r="AQ68">
        <v>30</v>
      </c>
      <c r="AR68">
        <v>60</v>
      </c>
      <c r="AS68">
        <v>30</v>
      </c>
      <c r="AT68">
        <v>50</v>
      </c>
      <c r="AU68">
        <v>5</v>
      </c>
      <c r="AV68">
        <v>1.37</v>
      </c>
      <c r="AW68">
        <v>42.7</v>
      </c>
      <c r="AX68">
        <v>18.3</v>
      </c>
    </row>
    <row r="69" spans="7:50">
      <c r="G69" t="s">
        <v>111</v>
      </c>
      <c r="H69" s="115">
        <v>61.92</v>
      </c>
      <c r="I69" s="88">
        <v>15.55</v>
      </c>
      <c r="J69" s="88">
        <v>0.42</v>
      </c>
      <c r="K69" s="88">
        <v>0</v>
      </c>
      <c r="L69" s="88">
        <v>15.6</v>
      </c>
      <c r="M69" s="116">
        <v>0</v>
      </c>
      <c r="N69" s="115">
        <v>282.48</v>
      </c>
      <c r="O69" s="88">
        <v>289.95999999999998</v>
      </c>
      <c r="P69" s="88">
        <v>0</v>
      </c>
      <c r="Q69" s="88">
        <v>0</v>
      </c>
      <c r="R69" s="88">
        <v>0</v>
      </c>
      <c r="S69" s="116">
        <v>0</v>
      </c>
      <c r="W69">
        <v>2.89</v>
      </c>
      <c r="X69">
        <v>0</v>
      </c>
      <c r="Y69">
        <v>20.38</v>
      </c>
      <c r="Z69">
        <v>4.8099999999999996</v>
      </c>
      <c r="AA69">
        <v>9.91</v>
      </c>
      <c r="AB69">
        <v>0.5</v>
      </c>
      <c r="AC69">
        <v>0.3</v>
      </c>
      <c r="AD69">
        <v>0.42</v>
      </c>
      <c r="AE69">
        <v>0.76</v>
      </c>
      <c r="AF69">
        <v>0.55000000000000004</v>
      </c>
      <c r="AG69">
        <v>0.66</v>
      </c>
      <c r="AH69">
        <v>0.59</v>
      </c>
      <c r="AI69">
        <v>0.42</v>
      </c>
      <c r="AJ69">
        <v>0.42</v>
      </c>
      <c r="AK69">
        <v>0</v>
      </c>
      <c r="AL69">
        <v>239.92</v>
      </c>
      <c r="AM69">
        <v>42.56</v>
      </c>
      <c r="AN69">
        <v>14.27</v>
      </c>
      <c r="AO69">
        <v>85.69</v>
      </c>
      <c r="AP69">
        <v>20</v>
      </c>
      <c r="AQ69">
        <v>30</v>
      </c>
      <c r="AR69">
        <v>60</v>
      </c>
      <c r="AS69">
        <v>30</v>
      </c>
      <c r="AT69">
        <v>50</v>
      </c>
      <c r="AU69">
        <v>5</v>
      </c>
      <c r="AV69">
        <v>0.88</v>
      </c>
      <c r="AW69">
        <v>35</v>
      </c>
      <c r="AX69">
        <v>15</v>
      </c>
    </row>
    <row r="70" spans="7:50">
      <c r="G70" t="s">
        <v>112</v>
      </c>
      <c r="H70" s="115">
        <v>51.42</v>
      </c>
      <c r="I70" s="88">
        <v>11.05</v>
      </c>
      <c r="J70" s="88">
        <v>0.42</v>
      </c>
      <c r="K70" s="88">
        <v>0</v>
      </c>
      <c r="L70" s="88">
        <v>15.209999999999999</v>
      </c>
      <c r="M70" s="116">
        <v>0</v>
      </c>
      <c r="N70" s="115">
        <v>282.48</v>
      </c>
      <c r="O70" s="88">
        <v>289.95999999999998</v>
      </c>
      <c r="P70" s="88">
        <v>0</v>
      </c>
      <c r="Q70" s="88">
        <v>0</v>
      </c>
      <c r="R70" s="88">
        <v>0</v>
      </c>
      <c r="S70" s="116">
        <v>0</v>
      </c>
      <c r="W70">
        <v>2.89</v>
      </c>
      <c r="X70">
        <v>0</v>
      </c>
      <c r="Y70">
        <v>20.38</v>
      </c>
      <c r="Z70">
        <v>4.8099999999999996</v>
      </c>
      <c r="AA70">
        <v>9.91</v>
      </c>
      <c r="AB70">
        <v>0.5</v>
      </c>
      <c r="AC70">
        <v>0.3</v>
      </c>
      <c r="AD70">
        <v>0.42</v>
      </c>
      <c r="AE70">
        <v>0.76</v>
      </c>
      <c r="AF70">
        <v>0.55000000000000004</v>
      </c>
      <c r="AG70">
        <v>0.66</v>
      </c>
      <c r="AH70">
        <v>0.59</v>
      </c>
      <c r="AI70">
        <v>0.42</v>
      </c>
      <c r="AJ70">
        <v>0.42</v>
      </c>
      <c r="AK70">
        <v>0</v>
      </c>
      <c r="AL70">
        <v>239.92</v>
      </c>
      <c r="AM70">
        <v>42.56</v>
      </c>
      <c r="AN70">
        <v>14.27</v>
      </c>
      <c r="AO70">
        <v>85.69</v>
      </c>
      <c r="AP70">
        <v>20</v>
      </c>
      <c r="AQ70">
        <v>30</v>
      </c>
      <c r="AR70">
        <v>60</v>
      </c>
      <c r="AS70">
        <v>30</v>
      </c>
      <c r="AT70">
        <v>50</v>
      </c>
      <c r="AU70">
        <v>5</v>
      </c>
      <c r="AV70">
        <v>0.49</v>
      </c>
      <c r="AW70">
        <v>24.5</v>
      </c>
      <c r="AX70">
        <v>10.5</v>
      </c>
    </row>
    <row r="71" spans="7:50">
      <c r="G71" t="s">
        <v>113</v>
      </c>
      <c r="H71" s="115">
        <v>42.960000000000008</v>
      </c>
      <c r="I71" s="88">
        <v>6.55</v>
      </c>
      <c r="J71" s="88">
        <v>0.42</v>
      </c>
      <c r="K71" s="88">
        <v>0</v>
      </c>
      <c r="L71" s="88">
        <v>14.919999999999998</v>
      </c>
      <c r="M71" s="116">
        <v>0</v>
      </c>
      <c r="N71" s="115">
        <v>282.48</v>
      </c>
      <c r="O71" s="88">
        <v>289.95999999999998</v>
      </c>
      <c r="P71" s="88">
        <v>0</v>
      </c>
      <c r="Q71" s="88">
        <v>0</v>
      </c>
      <c r="R71" s="88">
        <v>0</v>
      </c>
      <c r="S71" s="116">
        <v>0</v>
      </c>
      <c r="W71">
        <v>2.89</v>
      </c>
      <c r="X71">
        <v>0</v>
      </c>
      <c r="Y71">
        <v>22.42</v>
      </c>
      <c r="Z71">
        <v>4.8099999999999996</v>
      </c>
      <c r="AA71">
        <v>9.91</v>
      </c>
      <c r="AB71">
        <v>0.5</v>
      </c>
      <c r="AC71">
        <v>0.3</v>
      </c>
      <c r="AD71">
        <v>0.42</v>
      </c>
      <c r="AE71">
        <v>0.76</v>
      </c>
      <c r="AF71">
        <v>0.55000000000000004</v>
      </c>
      <c r="AG71">
        <v>0.66</v>
      </c>
      <c r="AH71">
        <v>0.59</v>
      </c>
      <c r="AI71">
        <v>0.42</v>
      </c>
      <c r="AJ71">
        <v>0.42</v>
      </c>
      <c r="AK71">
        <v>0</v>
      </c>
      <c r="AL71">
        <v>239.92</v>
      </c>
      <c r="AM71">
        <v>42.56</v>
      </c>
      <c r="AN71">
        <v>14.27</v>
      </c>
      <c r="AO71">
        <v>85.69</v>
      </c>
      <c r="AP71">
        <v>20</v>
      </c>
      <c r="AQ71">
        <v>30</v>
      </c>
      <c r="AR71">
        <v>60</v>
      </c>
      <c r="AS71">
        <v>30</v>
      </c>
      <c r="AT71">
        <v>50</v>
      </c>
      <c r="AU71">
        <v>5</v>
      </c>
      <c r="AV71">
        <v>0.2</v>
      </c>
      <c r="AW71">
        <v>14</v>
      </c>
      <c r="AX71">
        <v>6</v>
      </c>
    </row>
    <row r="72" spans="7:50">
      <c r="G72" t="s">
        <v>114</v>
      </c>
      <c r="H72" s="115">
        <v>35.960000000000008</v>
      </c>
      <c r="I72" s="88">
        <v>3.55</v>
      </c>
      <c r="J72" s="88">
        <v>0.42</v>
      </c>
      <c r="K72" s="88">
        <v>0</v>
      </c>
      <c r="L72" s="88">
        <v>14.719999999999999</v>
      </c>
      <c r="M72" s="116">
        <v>0</v>
      </c>
      <c r="N72" s="115">
        <v>282.48</v>
      </c>
      <c r="O72" s="88">
        <v>289.95999999999998</v>
      </c>
      <c r="P72" s="88">
        <v>0</v>
      </c>
      <c r="Q72" s="88">
        <v>0</v>
      </c>
      <c r="R72" s="88">
        <v>0</v>
      </c>
      <c r="S72" s="116">
        <v>0</v>
      </c>
      <c r="W72">
        <v>2.89</v>
      </c>
      <c r="X72">
        <v>0</v>
      </c>
      <c r="Y72">
        <v>22.42</v>
      </c>
      <c r="Z72">
        <v>4.8099999999999996</v>
      </c>
      <c r="AA72">
        <v>9.91</v>
      </c>
      <c r="AB72">
        <v>0.5</v>
      </c>
      <c r="AC72">
        <v>0.3</v>
      </c>
      <c r="AD72">
        <v>0.42</v>
      </c>
      <c r="AE72">
        <v>0.76</v>
      </c>
      <c r="AF72">
        <v>0.55000000000000004</v>
      </c>
      <c r="AG72">
        <v>0.66</v>
      </c>
      <c r="AH72">
        <v>0.59</v>
      </c>
      <c r="AI72">
        <v>0.42</v>
      </c>
      <c r="AJ72">
        <v>0.42</v>
      </c>
      <c r="AK72">
        <v>0</v>
      </c>
      <c r="AL72">
        <v>239.92</v>
      </c>
      <c r="AM72">
        <v>42.56</v>
      </c>
      <c r="AN72">
        <v>14.27</v>
      </c>
      <c r="AO72">
        <v>85.69</v>
      </c>
      <c r="AP72">
        <v>20</v>
      </c>
      <c r="AQ72">
        <v>30</v>
      </c>
      <c r="AR72">
        <v>60</v>
      </c>
      <c r="AS72">
        <v>30</v>
      </c>
      <c r="AT72">
        <v>50</v>
      </c>
      <c r="AU72">
        <v>5</v>
      </c>
      <c r="AV72">
        <v>0</v>
      </c>
      <c r="AW72">
        <v>7</v>
      </c>
      <c r="AX72">
        <v>3</v>
      </c>
    </row>
    <row r="73" spans="7:50">
      <c r="G73" t="s">
        <v>115</v>
      </c>
      <c r="H73" s="115">
        <v>31.760000000000009</v>
      </c>
      <c r="I73" s="88">
        <v>1.75</v>
      </c>
      <c r="J73" s="88">
        <v>0.42</v>
      </c>
      <c r="K73" s="88">
        <v>0</v>
      </c>
      <c r="L73" s="88">
        <v>14.719999999999999</v>
      </c>
      <c r="M73" s="116">
        <v>0</v>
      </c>
      <c r="N73" s="115">
        <v>282.48</v>
      </c>
      <c r="O73" s="88">
        <v>289.95999999999998</v>
      </c>
      <c r="P73" s="88">
        <v>0</v>
      </c>
      <c r="Q73" s="88">
        <v>0</v>
      </c>
      <c r="R73" s="88">
        <v>0</v>
      </c>
      <c r="S73" s="116">
        <v>0</v>
      </c>
      <c r="W73">
        <v>2.89</v>
      </c>
      <c r="X73">
        <v>0</v>
      </c>
      <c r="Y73">
        <v>22.42</v>
      </c>
      <c r="Z73">
        <v>4.8099999999999996</v>
      </c>
      <c r="AA73">
        <v>9.91</v>
      </c>
      <c r="AB73">
        <v>0.5</v>
      </c>
      <c r="AC73">
        <v>0.3</v>
      </c>
      <c r="AD73">
        <v>0.42</v>
      </c>
      <c r="AE73">
        <v>0.76</v>
      </c>
      <c r="AF73">
        <v>0.55000000000000004</v>
      </c>
      <c r="AG73">
        <v>0.66</v>
      </c>
      <c r="AH73">
        <v>0.59</v>
      </c>
      <c r="AI73">
        <v>0.42</v>
      </c>
      <c r="AJ73">
        <v>0.42</v>
      </c>
      <c r="AK73">
        <v>0</v>
      </c>
      <c r="AL73">
        <v>239.92</v>
      </c>
      <c r="AM73">
        <v>42.56</v>
      </c>
      <c r="AN73">
        <v>14.27</v>
      </c>
      <c r="AO73">
        <v>85.69</v>
      </c>
      <c r="AP73">
        <v>20</v>
      </c>
      <c r="AQ73">
        <v>30</v>
      </c>
      <c r="AR73">
        <v>60</v>
      </c>
      <c r="AS73">
        <v>30</v>
      </c>
      <c r="AT73">
        <v>50</v>
      </c>
      <c r="AU73">
        <v>5</v>
      </c>
      <c r="AV73">
        <v>0</v>
      </c>
      <c r="AW73">
        <v>2.8</v>
      </c>
      <c r="AX73">
        <v>1.2</v>
      </c>
    </row>
    <row r="74" spans="7:50">
      <c r="G74" t="s">
        <v>116</v>
      </c>
      <c r="H74" s="115">
        <v>30.360000000000007</v>
      </c>
      <c r="I74" s="88">
        <v>1.1499999999999999</v>
      </c>
      <c r="J74" s="88">
        <v>0.42</v>
      </c>
      <c r="K74" s="88">
        <v>0</v>
      </c>
      <c r="L74" s="88">
        <v>14.719999999999999</v>
      </c>
      <c r="M74" s="116">
        <v>0</v>
      </c>
      <c r="N74" s="115">
        <v>282.48</v>
      </c>
      <c r="O74" s="88">
        <v>289.95999999999998</v>
      </c>
      <c r="P74" s="88">
        <v>0</v>
      </c>
      <c r="Q74" s="88">
        <v>0</v>
      </c>
      <c r="R74" s="88">
        <v>0</v>
      </c>
      <c r="S74" s="116">
        <v>0</v>
      </c>
      <c r="W74">
        <v>2.89</v>
      </c>
      <c r="X74">
        <v>0</v>
      </c>
      <c r="Y74">
        <v>22.42</v>
      </c>
      <c r="Z74">
        <v>4.8099999999999996</v>
      </c>
      <c r="AA74">
        <v>9.91</v>
      </c>
      <c r="AB74">
        <v>0.5</v>
      </c>
      <c r="AC74">
        <v>0.3</v>
      </c>
      <c r="AD74">
        <v>0.42</v>
      </c>
      <c r="AE74">
        <v>0.76</v>
      </c>
      <c r="AF74">
        <v>0.55000000000000004</v>
      </c>
      <c r="AG74">
        <v>0.66</v>
      </c>
      <c r="AH74">
        <v>0.59</v>
      </c>
      <c r="AI74">
        <v>0.42</v>
      </c>
      <c r="AJ74">
        <v>0.42</v>
      </c>
      <c r="AK74">
        <v>0</v>
      </c>
      <c r="AL74">
        <v>239.92</v>
      </c>
      <c r="AM74">
        <v>42.56</v>
      </c>
      <c r="AN74">
        <v>14.27</v>
      </c>
      <c r="AO74">
        <v>85.69</v>
      </c>
      <c r="AP74">
        <v>20</v>
      </c>
      <c r="AQ74">
        <v>30</v>
      </c>
      <c r="AR74">
        <v>60</v>
      </c>
      <c r="AS74">
        <v>30</v>
      </c>
      <c r="AT74">
        <v>50</v>
      </c>
      <c r="AU74">
        <v>5</v>
      </c>
      <c r="AV74">
        <v>0</v>
      </c>
      <c r="AW74">
        <v>1.4</v>
      </c>
      <c r="AX74">
        <v>0.6</v>
      </c>
    </row>
    <row r="75" spans="7:50">
      <c r="G75" t="s">
        <v>117</v>
      </c>
      <c r="H75" s="115">
        <v>29.229999999999997</v>
      </c>
      <c r="I75" s="88">
        <v>0.59</v>
      </c>
      <c r="J75" s="88">
        <v>2.75</v>
      </c>
      <c r="K75" s="88">
        <v>0</v>
      </c>
      <c r="L75" s="88">
        <v>16.64</v>
      </c>
      <c r="M75" s="116">
        <v>0</v>
      </c>
      <c r="N75" s="115">
        <v>95.9</v>
      </c>
      <c r="O75" s="88">
        <v>204.26999999999998</v>
      </c>
      <c r="P75" s="88">
        <v>0</v>
      </c>
      <c r="Q75" s="88">
        <v>0</v>
      </c>
      <c r="R75" s="88">
        <v>0</v>
      </c>
      <c r="S75" s="116">
        <v>0</v>
      </c>
      <c r="W75">
        <v>2.89</v>
      </c>
      <c r="X75">
        <v>2.2999999999999998</v>
      </c>
      <c r="Y75">
        <v>22.42</v>
      </c>
      <c r="Z75">
        <v>6.73</v>
      </c>
      <c r="AA75">
        <v>9.91</v>
      </c>
      <c r="AB75">
        <v>0.54</v>
      </c>
      <c r="AC75">
        <v>0.33</v>
      </c>
      <c r="AD75">
        <v>0.45</v>
      </c>
      <c r="AE75">
        <v>0.81</v>
      </c>
      <c r="AF75">
        <v>0.59</v>
      </c>
      <c r="AG75">
        <v>0.71</v>
      </c>
      <c r="AH75">
        <v>0.63</v>
      </c>
      <c r="AI75">
        <v>0.45</v>
      </c>
      <c r="AJ75">
        <v>0.45</v>
      </c>
      <c r="AK75">
        <v>53.34</v>
      </c>
      <c r="AL75">
        <v>0</v>
      </c>
      <c r="AM75">
        <v>42.56</v>
      </c>
      <c r="AN75">
        <v>14.27</v>
      </c>
      <c r="AO75">
        <v>0</v>
      </c>
      <c r="AP75">
        <v>20</v>
      </c>
      <c r="AQ75">
        <v>30</v>
      </c>
      <c r="AR75">
        <v>60</v>
      </c>
      <c r="AS75">
        <v>30</v>
      </c>
      <c r="AT75">
        <v>50</v>
      </c>
      <c r="AU75">
        <v>5</v>
      </c>
      <c r="AV75">
        <v>0</v>
      </c>
      <c r="AW75">
        <v>0</v>
      </c>
      <c r="AX75">
        <v>0</v>
      </c>
    </row>
    <row r="76" spans="7:50">
      <c r="G76" t="s">
        <v>118</v>
      </c>
      <c r="H76" s="115">
        <v>29.229999999999997</v>
      </c>
      <c r="I76" s="88">
        <v>0.59</v>
      </c>
      <c r="J76" s="88">
        <v>2.75</v>
      </c>
      <c r="K76" s="88">
        <v>0</v>
      </c>
      <c r="L76" s="88">
        <v>16.64</v>
      </c>
      <c r="M76" s="116">
        <v>0</v>
      </c>
      <c r="N76" s="115">
        <v>95.9</v>
      </c>
      <c r="O76" s="88">
        <v>204.26999999999998</v>
      </c>
      <c r="P76" s="88">
        <v>0</v>
      </c>
      <c r="Q76" s="88">
        <v>0</v>
      </c>
      <c r="R76" s="88">
        <v>0</v>
      </c>
      <c r="S76" s="116">
        <v>0</v>
      </c>
      <c r="W76">
        <v>2.89</v>
      </c>
      <c r="X76">
        <v>2.2999999999999998</v>
      </c>
      <c r="Y76">
        <v>22.42</v>
      </c>
      <c r="Z76">
        <v>6.73</v>
      </c>
      <c r="AA76">
        <v>9.91</v>
      </c>
      <c r="AB76">
        <v>0.54</v>
      </c>
      <c r="AC76">
        <v>0.33</v>
      </c>
      <c r="AD76">
        <v>0.45</v>
      </c>
      <c r="AE76">
        <v>0.81</v>
      </c>
      <c r="AF76">
        <v>0.59</v>
      </c>
      <c r="AG76">
        <v>0.71</v>
      </c>
      <c r="AH76">
        <v>0.63</v>
      </c>
      <c r="AI76">
        <v>0.45</v>
      </c>
      <c r="AJ76">
        <v>0.45</v>
      </c>
      <c r="AK76">
        <v>53.34</v>
      </c>
      <c r="AL76">
        <v>0</v>
      </c>
      <c r="AM76">
        <v>42.56</v>
      </c>
      <c r="AN76">
        <v>14.27</v>
      </c>
      <c r="AO76">
        <v>0</v>
      </c>
      <c r="AP76">
        <v>20</v>
      </c>
      <c r="AQ76">
        <v>30</v>
      </c>
      <c r="AR76">
        <v>60</v>
      </c>
      <c r="AS76">
        <v>30</v>
      </c>
      <c r="AT76">
        <v>50</v>
      </c>
      <c r="AU76">
        <v>5</v>
      </c>
      <c r="AV76">
        <v>0</v>
      </c>
      <c r="AW76">
        <v>0</v>
      </c>
      <c r="AX76">
        <v>0</v>
      </c>
    </row>
    <row r="77" spans="7:50">
      <c r="G77" t="s">
        <v>119</v>
      </c>
      <c r="H77" s="115">
        <v>29.229999999999997</v>
      </c>
      <c r="I77" s="88">
        <v>0.59</v>
      </c>
      <c r="J77" s="88">
        <v>2.75</v>
      </c>
      <c r="K77" s="88">
        <v>0</v>
      </c>
      <c r="L77" s="88">
        <v>16.64</v>
      </c>
      <c r="M77" s="116">
        <v>0</v>
      </c>
      <c r="N77" s="115">
        <v>95.9</v>
      </c>
      <c r="O77" s="88">
        <v>204.26999999999998</v>
      </c>
      <c r="P77" s="88">
        <v>0</v>
      </c>
      <c r="Q77" s="88">
        <v>0</v>
      </c>
      <c r="R77" s="88">
        <v>0</v>
      </c>
      <c r="S77" s="116">
        <v>0</v>
      </c>
      <c r="W77">
        <v>2.89</v>
      </c>
      <c r="X77">
        <v>2.2999999999999998</v>
      </c>
      <c r="Y77">
        <v>22.42</v>
      </c>
      <c r="Z77">
        <v>6.73</v>
      </c>
      <c r="AA77">
        <v>9.91</v>
      </c>
      <c r="AB77">
        <v>0.54</v>
      </c>
      <c r="AC77">
        <v>0.33</v>
      </c>
      <c r="AD77">
        <v>0.45</v>
      </c>
      <c r="AE77">
        <v>0.81</v>
      </c>
      <c r="AF77">
        <v>0.59</v>
      </c>
      <c r="AG77">
        <v>0.71</v>
      </c>
      <c r="AH77">
        <v>0.63</v>
      </c>
      <c r="AI77">
        <v>0.45</v>
      </c>
      <c r="AJ77">
        <v>0.45</v>
      </c>
      <c r="AK77">
        <v>53.34</v>
      </c>
      <c r="AL77">
        <v>0</v>
      </c>
      <c r="AM77">
        <v>42.56</v>
      </c>
      <c r="AN77">
        <v>14.27</v>
      </c>
      <c r="AO77">
        <v>0</v>
      </c>
      <c r="AP77">
        <v>20</v>
      </c>
      <c r="AQ77">
        <v>30</v>
      </c>
      <c r="AR77">
        <v>60</v>
      </c>
      <c r="AS77">
        <v>30</v>
      </c>
      <c r="AT77">
        <v>50</v>
      </c>
      <c r="AU77">
        <v>5</v>
      </c>
      <c r="AV77">
        <v>0</v>
      </c>
      <c r="AW77">
        <v>0</v>
      </c>
      <c r="AX77">
        <v>0</v>
      </c>
    </row>
    <row r="78" spans="7:50">
      <c r="G78" t="s">
        <v>120</v>
      </c>
      <c r="H78" s="115">
        <v>29.229999999999997</v>
      </c>
      <c r="I78" s="88">
        <v>0.59</v>
      </c>
      <c r="J78" s="88">
        <v>2.75</v>
      </c>
      <c r="K78" s="88">
        <v>0</v>
      </c>
      <c r="L78" s="88">
        <v>16.64</v>
      </c>
      <c r="M78" s="116">
        <v>0</v>
      </c>
      <c r="N78" s="115">
        <v>95.9</v>
      </c>
      <c r="O78" s="88">
        <v>204.26999999999998</v>
      </c>
      <c r="P78" s="88">
        <v>0</v>
      </c>
      <c r="Q78" s="88">
        <v>0</v>
      </c>
      <c r="R78" s="88">
        <v>0</v>
      </c>
      <c r="S78" s="116">
        <v>0</v>
      </c>
      <c r="W78">
        <v>2.89</v>
      </c>
      <c r="X78">
        <v>2.2999999999999998</v>
      </c>
      <c r="Y78">
        <v>22.42</v>
      </c>
      <c r="Z78">
        <v>6.73</v>
      </c>
      <c r="AA78">
        <v>9.91</v>
      </c>
      <c r="AB78">
        <v>0.54</v>
      </c>
      <c r="AC78">
        <v>0.33</v>
      </c>
      <c r="AD78">
        <v>0.45</v>
      </c>
      <c r="AE78">
        <v>0.81</v>
      </c>
      <c r="AF78">
        <v>0.59</v>
      </c>
      <c r="AG78">
        <v>0.71</v>
      </c>
      <c r="AH78">
        <v>0.63</v>
      </c>
      <c r="AI78">
        <v>0.45</v>
      </c>
      <c r="AJ78">
        <v>0.45</v>
      </c>
      <c r="AK78">
        <v>53.34</v>
      </c>
      <c r="AL78">
        <v>0</v>
      </c>
      <c r="AM78">
        <v>42.56</v>
      </c>
      <c r="AN78">
        <v>14.27</v>
      </c>
      <c r="AO78">
        <v>0</v>
      </c>
      <c r="AP78">
        <v>20</v>
      </c>
      <c r="AQ78">
        <v>30</v>
      </c>
      <c r="AR78">
        <v>60</v>
      </c>
      <c r="AS78">
        <v>30</v>
      </c>
      <c r="AT78">
        <v>50</v>
      </c>
      <c r="AU78">
        <v>5</v>
      </c>
      <c r="AV78">
        <v>0</v>
      </c>
      <c r="AW78">
        <v>0</v>
      </c>
      <c r="AX78">
        <v>0</v>
      </c>
    </row>
    <row r="79" spans="7:50">
      <c r="G79" t="s">
        <v>121</v>
      </c>
      <c r="H79" s="115">
        <v>29.229999999999997</v>
      </c>
      <c r="I79" s="88">
        <v>0.59</v>
      </c>
      <c r="J79" s="88">
        <v>3.6700000000000004</v>
      </c>
      <c r="K79" s="88">
        <v>0</v>
      </c>
      <c r="L79" s="88">
        <v>16.64</v>
      </c>
      <c r="M79" s="116">
        <v>0</v>
      </c>
      <c r="N79" s="115">
        <v>95.9</v>
      </c>
      <c r="O79" s="88">
        <v>204.26999999999998</v>
      </c>
      <c r="P79" s="88">
        <v>0</v>
      </c>
      <c r="Q79" s="88">
        <v>0</v>
      </c>
      <c r="R79" s="88">
        <v>0</v>
      </c>
      <c r="S79" s="116">
        <v>0</v>
      </c>
      <c r="W79">
        <v>2.89</v>
      </c>
      <c r="X79">
        <v>3.22</v>
      </c>
      <c r="Y79">
        <v>22.42</v>
      </c>
      <c r="Z79">
        <v>6.73</v>
      </c>
      <c r="AA79">
        <v>9.91</v>
      </c>
      <c r="AB79">
        <v>0.54</v>
      </c>
      <c r="AC79">
        <v>0.33</v>
      </c>
      <c r="AD79">
        <v>0.45</v>
      </c>
      <c r="AE79">
        <v>0.81</v>
      </c>
      <c r="AF79">
        <v>0.59</v>
      </c>
      <c r="AG79">
        <v>0.71</v>
      </c>
      <c r="AH79">
        <v>0.63</v>
      </c>
      <c r="AI79">
        <v>0.45</v>
      </c>
      <c r="AJ79">
        <v>0.45</v>
      </c>
      <c r="AK79">
        <v>53.34</v>
      </c>
      <c r="AL79">
        <v>0</v>
      </c>
      <c r="AM79">
        <v>42.56</v>
      </c>
      <c r="AN79">
        <v>14.27</v>
      </c>
      <c r="AO79">
        <v>0</v>
      </c>
      <c r="AP79">
        <v>20</v>
      </c>
      <c r="AQ79">
        <v>30</v>
      </c>
      <c r="AR79">
        <v>60</v>
      </c>
      <c r="AS79">
        <v>30</v>
      </c>
      <c r="AT79">
        <v>50</v>
      </c>
      <c r="AU79">
        <v>5</v>
      </c>
      <c r="AV79">
        <v>0</v>
      </c>
      <c r="AW79">
        <v>0</v>
      </c>
      <c r="AX79">
        <v>0</v>
      </c>
    </row>
    <row r="80" spans="7:50">
      <c r="G80" t="s">
        <v>122</v>
      </c>
      <c r="H80" s="115">
        <v>29.229999999999997</v>
      </c>
      <c r="I80" s="88">
        <v>0.59</v>
      </c>
      <c r="J80" s="88">
        <v>3.6700000000000004</v>
      </c>
      <c r="K80" s="88">
        <v>0</v>
      </c>
      <c r="L80" s="88">
        <v>16.64</v>
      </c>
      <c r="M80" s="116">
        <v>0</v>
      </c>
      <c r="N80" s="115">
        <v>95.9</v>
      </c>
      <c r="O80" s="88">
        <v>204.26999999999998</v>
      </c>
      <c r="P80" s="88">
        <v>0</v>
      </c>
      <c r="Q80" s="88">
        <v>0</v>
      </c>
      <c r="R80" s="88">
        <v>0</v>
      </c>
      <c r="S80" s="116">
        <v>0</v>
      </c>
      <c r="W80">
        <v>2.89</v>
      </c>
      <c r="X80">
        <v>3.22</v>
      </c>
      <c r="Y80">
        <v>22.42</v>
      </c>
      <c r="Z80">
        <v>6.73</v>
      </c>
      <c r="AA80">
        <v>9.91</v>
      </c>
      <c r="AB80">
        <v>0.54</v>
      </c>
      <c r="AC80">
        <v>0.33</v>
      </c>
      <c r="AD80">
        <v>0.45</v>
      </c>
      <c r="AE80">
        <v>0.81</v>
      </c>
      <c r="AF80">
        <v>0.59</v>
      </c>
      <c r="AG80">
        <v>0.71</v>
      </c>
      <c r="AH80">
        <v>0.63</v>
      </c>
      <c r="AI80">
        <v>0.45</v>
      </c>
      <c r="AJ80">
        <v>0.45</v>
      </c>
      <c r="AK80">
        <v>53.34</v>
      </c>
      <c r="AL80">
        <v>0</v>
      </c>
      <c r="AM80">
        <v>42.56</v>
      </c>
      <c r="AN80">
        <v>14.27</v>
      </c>
      <c r="AO80">
        <v>0</v>
      </c>
      <c r="AP80">
        <v>20</v>
      </c>
      <c r="AQ80">
        <v>30</v>
      </c>
      <c r="AR80">
        <v>60</v>
      </c>
      <c r="AS80">
        <v>30</v>
      </c>
      <c r="AT80">
        <v>50</v>
      </c>
      <c r="AU80">
        <v>5</v>
      </c>
      <c r="AV80">
        <v>0</v>
      </c>
      <c r="AW80">
        <v>0</v>
      </c>
      <c r="AX80">
        <v>0</v>
      </c>
    </row>
    <row r="81" spans="7:50">
      <c r="G81" t="s">
        <v>123</v>
      </c>
      <c r="H81" s="115">
        <v>29.229999999999997</v>
      </c>
      <c r="I81" s="88">
        <v>0.59</v>
      </c>
      <c r="J81" s="88">
        <v>3.6700000000000004</v>
      </c>
      <c r="K81" s="88">
        <v>0</v>
      </c>
      <c r="L81" s="88">
        <v>16.64</v>
      </c>
      <c r="M81" s="116">
        <v>0</v>
      </c>
      <c r="N81" s="115">
        <v>95.9</v>
      </c>
      <c r="O81" s="88">
        <v>204.26999999999998</v>
      </c>
      <c r="P81" s="88">
        <v>0</v>
      </c>
      <c r="Q81" s="88">
        <v>0</v>
      </c>
      <c r="R81" s="88">
        <v>0</v>
      </c>
      <c r="S81" s="116">
        <v>0</v>
      </c>
      <c r="W81">
        <v>2.89</v>
      </c>
      <c r="X81">
        <v>3.22</v>
      </c>
      <c r="Y81">
        <v>22.42</v>
      </c>
      <c r="Z81">
        <v>6.73</v>
      </c>
      <c r="AA81">
        <v>9.91</v>
      </c>
      <c r="AB81">
        <v>0.54</v>
      </c>
      <c r="AC81">
        <v>0.33</v>
      </c>
      <c r="AD81">
        <v>0.45</v>
      </c>
      <c r="AE81">
        <v>0.81</v>
      </c>
      <c r="AF81">
        <v>0.59</v>
      </c>
      <c r="AG81">
        <v>0.71</v>
      </c>
      <c r="AH81">
        <v>0.63</v>
      </c>
      <c r="AI81">
        <v>0.45</v>
      </c>
      <c r="AJ81">
        <v>0.45</v>
      </c>
      <c r="AK81">
        <v>53.34</v>
      </c>
      <c r="AL81">
        <v>0</v>
      </c>
      <c r="AM81">
        <v>42.56</v>
      </c>
      <c r="AN81">
        <v>14.27</v>
      </c>
      <c r="AO81">
        <v>0</v>
      </c>
      <c r="AP81">
        <v>20</v>
      </c>
      <c r="AQ81">
        <v>30</v>
      </c>
      <c r="AR81">
        <v>60</v>
      </c>
      <c r="AS81">
        <v>30</v>
      </c>
      <c r="AT81">
        <v>50</v>
      </c>
      <c r="AU81">
        <v>5</v>
      </c>
      <c r="AV81">
        <v>0</v>
      </c>
      <c r="AW81">
        <v>0</v>
      </c>
      <c r="AX81">
        <v>0</v>
      </c>
    </row>
    <row r="82" spans="7:50">
      <c r="G82" t="s">
        <v>124</v>
      </c>
      <c r="H82" s="115">
        <v>29.229999999999997</v>
      </c>
      <c r="I82" s="88">
        <v>0.59</v>
      </c>
      <c r="J82" s="88">
        <v>3.6700000000000004</v>
      </c>
      <c r="K82" s="88">
        <v>0</v>
      </c>
      <c r="L82" s="88">
        <v>16.64</v>
      </c>
      <c r="M82" s="116">
        <v>0</v>
      </c>
      <c r="N82" s="115">
        <v>95.9</v>
      </c>
      <c r="O82" s="88">
        <v>204.26999999999998</v>
      </c>
      <c r="P82" s="88">
        <v>0</v>
      </c>
      <c r="Q82" s="88">
        <v>0</v>
      </c>
      <c r="R82" s="88">
        <v>0</v>
      </c>
      <c r="S82" s="116">
        <v>0</v>
      </c>
      <c r="W82">
        <v>2.89</v>
      </c>
      <c r="X82">
        <v>3.22</v>
      </c>
      <c r="Y82">
        <v>22.42</v>
      </c>
      <c r="Z82">
        <v>6.73</v>
      </c>
      <c r="AA82">
        <v>9.91</v>
      </c>
      <c r="AB82">
        <v>0.54</v>
      </c>
      <c r="AC82">
        <v>0.33</v>
      </c>
      <c r="AD82">
        <v>0.45</v>
      </c>
      <c r="AE82">
        <v>0.81</v>
      </c>
      <c r="AF82">
        <v>0.59</v>
      </c>
      <c r="AG82">
        <v>0.71</v>
      </c>
      <c r="AH82">
        <v>0.63</v>
      </c>
      <c r="AI82">
        <v>0.45</v>
      </c>
      <c r="AJ82">
        <v>0.45</v>
      </c>
      <c r="AK82">
        <v>53.34</v>
      </c>
      <c r="AL82">
        <v>0</v>
      </c>
      <c r="AM82">
        <v>42.56</v>
      </c>
      <c r="AN82">
        <v>14.27</v>
      </c>
      <c r="AO82">
        <v>0</v>
      </c>
      <c r="AP82">
        <v>20</v>
      </c>
      <c r="AQ82">
        <v>30</v>
      </c>
      <c r="AR82">
        <v>60</v>
      </c>
      <c r="AS82">
        <v>30</v>
      </c>
      <c r="AT82">
        <v>50</v>
      </c>
      <c r="AU82">
        <v>5</v>
      </c>
      <c r="AV82">
        <v>0</v>
      </c>
      <c r="AW82">
        <v>0</v>
      </c>
      <c r="AX82">
        <v>0</v>
      </c>
    </row>
    <row r="83" spans="7:50">
      <c r="G83" t="s">
        <v>125</v>
      </c>
      <c r="H83" s="115">
        <v>28.32</v>
      </c>
      <c r="I83" s="88">
        <v>0.45</v>
      </c>
      <c r="J83" s="88">
        <v>3.6700000000000004</v>
      </c>
      <c r="K83" s="88">
        <v>0</v>
      </c>
      <c r="L83" s="88">
        <v>16.64</v>
      </c>
      <c r="M83" s="116">
        <v>0</v>
      </c>
      <c r="N83" s="115">
        <v>95.9</v>
      </c>
      <c r="O83" s="88">
        <v>204.26999999999998</v>
      </c>
      <c r="P83" s="88">
        <v>0</v>
      </c>
      <c r="Q83" s="88">
        <v>0</v>
      </c>
      <c r="R83" s="88">
        <v>0</v>
      </c>
      <c r="S83" s="116">
        <v>0</v>
      </c>
      <c r="W83">
        <v>2.89</v>
      </c>
      <c r="X83">
        <v>3.22</v>
      </c>
      <c r="Y83">
        <v>21.4</v>
      </c>
      <c r="Z83">
        <v>6.73</v>
      </c>
      <c r="AA83">
        <v>9.91</v>
      </c>
      <c r="AB83">
        <v>0.54</v>
      </c>
      <c r="AC83">
        <v>0.34</v>
      </c>
      <c r="AD83">
        <v>0.48</v>
      </c>
      <c r="AE83">
        <v>0.87</v>
      </c>
      <c r="AF83">
        <v>0.45</v>
      </c>
      <c r="AG83">
        <v>0.77</v>
      </c>
      <c r="AH83">
        <v>0.67</v>
      </c>
      <c r="AI83">
        <v>0.45</v>
      </c>
      <c r="AJ83">
        <v>0.36</v>
      </c>
      <c r="AK83">
        <v>53.34</v>
      </c>
      <c r="AL83">
        <v>0</v>
      </c>
      <c r="AM83">
        <v>42.56</v>
      </c>
      <c r="AN83">
        <v>14.27</v>
      </c>
      <c r="AO83">
        <v>0</v>
      </c>
      <c r="AP83">
        <v>20</v>
      </c>
      <c r="AQ83">
        <v>30</v>
      </c>
      <c r="AR83">
        <v>60</v>
      </c>
      <c r="AS83">
        <v>30</v>
      </c>
      <c r="AT83">
        <v>50</v>
      </c>
      <c r="AU83">
        <v>5</v>
      </c>
      <c r="AV83">
        <v>0</v>
      </c>
      <c r="AW83">
        <v>0</v>
      </c>
      <c r="AX83">
        <v>0</v>
      </c>
    </row>
    <row r="84" spans="7:50">
      <c r="G84" t="s">
        <v>126</v>
      </c>
      <c r="H84" s="115">
        <v>28.32</v>
      </c>
      <c r="I84" s="88">
        <v>0.45</v>
      </c>
      <c r="J84" s="88">
        <v>3.6700000000000004</v>
      </c>
      <c r="K84" s="88">
        <v>0</v>
      </c>
      <c r="L84" s="88">
        <v>16.64</v>
      </c>
      <c r="M84" s="116">
        <v>0</v>
      </c>
      <c r="N84" s="115">
        <v>95.9</v>
      </c>
      <c r="O84" s="88">
        <v>204.26999999999998</v>
      </c>
      <c r="P84" s="88">
        <v>0</v>
      </c>
      <c r="Q84" s="88">
        <v>0</v>
      </c>
      <c r="R84" s="88">
        <v>0</v>
      </c>
      <c r="S84" s="116">
        <v>0</v>
      </c>
      <c r="W84">
        <v>2.89</v>
      </c>
      <c r="X84">
        <v>3.22</v>
      </c>
      <c r="Y84">
        <v>21.4</v>
      </c>
      <c r="Z84">
        <v>6.73</v>
      </c>
      <c r="AA84">
        <v>9.91</v>
      </c>
      <c r="AB84">
        <v>0.54</v>
      </c>
      <c r="AC84">
        <v>0.34</v>
      </c>
      <c r="AD84">
        <v>0.48</v>
      </c>
      <c r="AE84">
        <v>0.87</v>
      </c>
      <c r="AF84">
        <v>0.45</v>
      </c>
      <c r="AG84">
        <v>0.77</v>
      </c>
      <c r="AH84">
        <v>0.67</v>
      </c>
      <c r="AI84">
        <v>0.45</v>
      </c>
      <c r="AJ84">
        <v>0.36</v>
      </c>
      <c r="AK84">
        <v>53.34</v>
      </c>
      <c r="AL84">
        <v>0</v>
      </c>
      <c r="AM84">
        <v>42.56</v>
      </c>
      <c r="AN84">
        <v>14.27</v>
      </c>
      <c r="AO84">
        <v>0</v>
      </c>
      <c r="AP84">
        <v>20</v>
      </c>
      <c r="AQ84">
        <v>30</v>
      </c>
      <c r="AR84">
        <v>60</v>
      </c>
      <c r="AS84">
        <v>30</v>
      </c>
      <c r="AT84">
        <v>50</v>
      </c>
      <c r="AU84">
        <v>5</v>
      </c>
      <c r="AV84">
        <v>0</v>
      </c>
      <c r="AW84">
        <v>0</v>
      </c>
      <c r="AX84">
        <v>0</v>
      </c>
    </row>
    <row r="85" spans="7:50">
      <c r="G85" t="s">
        <v>127</v>
      </c>
      <c r="H85" s="115">
        <v>28.32</v>
      </c>
      <c r="I85" s="88">
        <v>0.45</v>
      </c>
      <c r="J85" s="88">
        <v>3.6700000000000004</v>
      </c>
      <c r="K85" s="88">
        <v>0</v>
      </c>
      <c r="L85" s="88">
        <v>16.64</v>
      </c>
      <c r="M85" s="116">
        <v>0</v>
      </c>
      <c r="N85" s="115">
        <v>95.9</v>
      </c>
      <c r="O85" s="88">
        <v>204.26999999999998</v>
      </c>
      <c r="P85" s="88">
        <v>0</v>
      </c>
      <c r="Q85" s="88">
        <v>0</v>
      </c>
      <c r="R85" s="88">
        <v>0</v>
      </c>
      <c r="S85" s="116">
        <v>0</v>
      </c>
      <c r="W85">
        <v>2.89</v>
      </c>
      <c r="X85">
        <v>3.22</v>
      </c>
      <c r="Y85">
        <v>21.4</v>
      </c>
      <c r="Z85">
        <v>6.73</v>
      </c>
      <c r="AA85">
        <v>9.91</v>
      </c>
      <c r="AB85">
        <v>0.54</v>
      </c>
      <c r="AC85">
        <v>0.34</v>
      </c>
      <c r="AD85">
        <v>0.48</v>
      </c>
      <c r="AE85">
        <v>0.87</v>
      </c>
      <c r="AF85">
        <v>0.45</v>
      </c>
      <c r="AG85">
        <v>0.77</v>
      </c>
      <c r="AH85">
        <v>0.67</v>
      </c>
      <c r="AI85">
        <v>0.45</v>
      </c>
      <c r="AJ85">
        <v>0.36</v>
      </c>
      <c r="AK85">
        <v>53.34</v>
      </c>
      <c r="AL85">
        <v>0</v>
      </c>
      <c r="AM85">
        <v>42.56</v>
      </c>
      <c r="AN85">
        <v>14.27</v>
      </c>
      <c r="AO85">
        <v>0</v>
      </c>
      <c r="AP85">
        <v>20</v>
      </c>
      <c r="AQ85">
        <v>30</v>
      </c>
      <c r="AR85">
        <v>60</v>
      </c>
      <c r="AS85">
        <v>30</v>
      </c>
      <c r="AT85">
        <v>50</v>
      </c>
      <c r="AU85">
        <v>5</v>
      </c>
      <c r="AV85">
        <v>0</v>
      </c>
      <c r="AW85">
        <v>0</v>
      </c>
      <c r="AX85">
        <v>0</v>
      </c>
    </row>
    <row r="86" spans="7:50">
      <c r="G86" t="s">
        <v>128</v>
      </c>
      <c r="H86" s="115">
        <v>28.32</v>
      </c>
      <c r="I86" s="88">
        <v>0.45</v>
      </c>
      <c r="J86" s="88">
        <v>3.6700000000000004</v>
      </c>
      <c r="K86" s="88">
        <v>0</v>
      </c>
      <c r="L86" s="88">
        <v>16.64</v>
      </c>
      <c r="M86" s="116">
        <v>0</v>
      </c>
      <c r="N86" s="115">
        <v>95.9</v>
      </c>
      <c r="O86" s="88">
        <v>204.26999999999998</v>
      </c>
      <c r="P86" s="88">
        <v>0</v>
      </c>
      <c r="Q86" s="88">
        <v>0</v>
      </c>
      <c r="R86" s="88">
        <v>0</v>
      </c>
      <c r="S86" s="116">
        <v>0</v>
      </c>
      <c r="W86">
        <v>2.89</v>
      </c>
      <c r="X86">
        <v>3.22</v>
      </c>
      <c r="Y86">
        <v>21.4</v>
      </c>
      <c r="Z86">
        <v>6.73</v>
      </c>
      <c r="AA86">
        <v>9.91</v>
      </c>
      <c r="AB86">
        <v>0.54</v>
      </c>
      <c r="AC86">
        <v>0.34</v>
      </c>
      <c r="AD86">
        <v>0.48</v>
      </c>
      <c r="AE86">
        <v>0.87</v>
      </c>
      <c r="AF86">
        <v>0.45</v>
      </c>
      <c r="AG86">
        <v>0.77</v>
      </c>
      <c r="AH86">
        <v>0.67</v>
      </c>
      <c r="AI86">
        <v>0.45</v>
      </c>
      <c r="AJ86">
        <v>0.36</v>
      </c>
      <c r="AK86">
        <v>53.34</v>
      </c>
      <c r="AL86">
        <v>0</v>
      </c>
      <c r="AM86">
        <v>42.56</v>
      </c>
      <c r="AN86">
        <v>14.27</v>
      </c>
      <c r="AO86">
        <v>0</v>
      </c>
      <c r="AP86">
        <v>20</v>
      </c>
      <c r="AQ86">
        <v>30</v>
      </c>
      <c r="AR86">
        <v>60</v>
      </c>
      <c r="AS86">
        <v>30</v>
      </c>
      <c r="AT86">
        <v>50</v>
      </c>
      <c r="AU86">
        <v>5</v>
      </c>
      <c r="AV86">
        <v>0</v>
      </c>
      <c r="AW86">
        <v>0</v>
      </c>
      <c r="AX86">
        <v>0</v>
      </c>
    </row>
    <row r="87" spans="7:50">
      <c r="G87" t="s">
        <v>129</v>
      </c>
      <c r="H87" s="115">
        <v>28.32</v>
      </c>
      <c r="I87" s="88">
        <v>0.45</v>
      </c>
      <c r="J87" s="88">
        <v>3.6700000000000004</v>
      </c>
      <c r="K87" s="88">
        <v>0</v>
      </c>
      <c r="L87" s="88">
        <v>16.64</v>
      </c>
      <c r="M87" s="116">
        <v>0</v>
      </c>
      <c r="N87" s="115">
        <v>95.9</v>
      </c>
      <c r="O87" s="88">
        <v>204.26999999999998</v>
      </c>
      <c r="P87" s="88">
        <v>0</v>
      </c>
      <c r="Q87" s="88">
        <v>0</v>
      </c>
      <c r="R87" s="88">
        <v>0</v>
      </c>
      <c r="S87" s="116">
        <v>0</v>
      </c>
      <c r="W87">
        <v>2.89</v>
      </c>
      <c r="X87">
        <v>3.22</v>
      </c>
      <c r="Y87">
        <v>21.4</v>
      </c>
      <c r="Z87">
        <v>6.73</v>
      </c>
      <c r="AA87">
        <v>9.91</v>
      </c>
      <c r="AB87">
        <v>0.54</v>
      </c>
      <c r="AC87">
        <v>0.34</v>
      </c>
      <c r="AD87">
        <v>0.48</v>
      </c>
      <c r="AE87">
        <v>0.87</v>
      </c>
      <c r="AF87">
        <v>0.45</v>
      </c>
      <c r="AG87">
        <v>0.77</v>
      </c>
      <c r="AH87">
        <v>0.67</v>
      </c>
      <c r="AI87">
        <v>0.45</v>
      </c>
      <c r="AJ87">
        <v>0.36</v>
      </c>
      <c r="AK87">
        <v>53.34</v>
      </c>
      <c r="AL87">
        <v>0</v>
      </c>
      <c r="AM87">
        <v>42.56</v>
      </c>
      <c r="AN87">
        <v>14.27</v>
      </c>
      <c r="AO87">
        <v>0</v>
      </c>
      <c r="AP87">
        <v>20</v>
      </c>
      <c r="AQ87">
        <v>30</v>
      </c>
      <c r="AR87">
        <v>60</v>
      </c>
      <c r="AS87">
        <v>30</v>
      </c>
      <c r="AT87">
        <v>50</v>
      </c>
      <c r="AU87">
        <v>5</v>
      </c>
      <c r="AV87">
        <v>0</v>
      </c>
      <c r="AW87">
        <v>0</v>
      </c>
      <c r="AX87">
        <v>0</v>
      </c>
    </row>
    <row r="88" spans="7:50">
      <c r="G88" t="s">
        <v>130</v>
      </c>
      <c r="H88" s="115">
        <v>28.32</v>
      </c>
      <c r="I88" s="88">
        <v>0.45</v>
      </c>
      <c r="J88" s="88">
        <v>3.6700000000000004</v>
      </c>
      <c r="K88" s="88">
        <v>0</v>
      </c>
      <c r="L88" s="88">
        <v>16.64</v>
      </c>
      <c r="M88" s="116">
        <v>0</v>
      </c>
      <c r="N88" s="115">
        <v>95.9</v>
      </c>
      <c r="O88" s="88">
        <v>204.26999999999998</v>
      </c>
      <c r="P88" s="88">
        <v>0</v>
      </c>
      <c r="Q88" s="88">
        <v>0</v>
      </c>
      <c r="R88" s="88">
        <v>0</v>
      </c>
      <c r="S88" s="116">
        <v>0</v>
      </c>
      <c r="W88">
        <v>2.89</v>
      </c>
      <c r="X88">
        <v>3.22</v>
      </c>
      <c r="Y88">
        <v>21.4</v>
      </c>
      <c r="Z88">
        <v>6.73</v>
      </c>
      <c r="AA88">
        <v>9.91</v>
      </c>
      <c r="AB88">
        <v>0.54</v>
      </c>
      <c r="AC88">
        <v>0.34</v>
      </c>
      <c r="AD88">
        <v>0.48</v>
      </c>
      <c r="AE88">
        <v>0.87</v>
      </c>
      <c r="AF88">
        <v>0.45</v>
      </c>
      <c r="AG88">
        <v>0.77</v>
      </c>
      <c r="AH88">
        <v>0.67</v>
      </c>
      <c r="AI88">
        <v>0.45</v>
      </c>
      <c r="AJ88">
        <v>0.36</v>
      </c>
      <c r="AK88">
        <v>53.34</v>
      </c>
      <c r="AL88">
        <v>0</v>
      </c>
      <c r="AM88">
        <v>42.56</v>
      </c>
      <c r="AN88">
        <v>14.27</v>
      </c>
      <c r="AO88">
        <v>0</v>
      </c>
      <c r="AP88">
        <v>20</v>
      </c>
      <c r="AQ88">
        <v>30</v>
      </c>
      <c r="AR88">
        <v>60</v>
      </c>
      <c r="AS88">
        <v>30</v>
      </c>
      <c r="AT88">
        <v>50</v>
      </c>
      <c r="AU88">
        <v>5</v>
      </c>
      <c r="AV88">
        <v>0</v>
      </c>
      <c r="AW88">
        <v>0</v>
      </c>
      <c r="AX88">
        <v>0</v>
      </c>
    </row>
    <row r="89" spans="7:50">
      <c r="G89" t="s">
        <v>131</v>
      </c>
      <c r="H89" s="115">
        <v>28.32</v>
      </c>
      <c r="I89" s="88">
        <v>0.45</v>
      </c>
      <c r="J89" s="88">
        <v>3.6700000000000004</v>
      </c>
      <c r="K89" s="88">
        <v>0</v>
      </c>
      <c r="L89" s="88">
        <v>16.64</v>
      </c>
      <c r="M89" s="116">
        <v>0</v>
      </c>
      <c r="N89" s="115">
        <v>95.9</v>
      </c>
      <c r="O89" s="88">
        <v>204.26999999999998</v>
      </c>
      <c r="P89" s="88">
        <v>0</v>
      </c>
      <c r="Q89" s="88">
        <v>0</v>
      </c>
      <c r="R89" s="88">
        <v>0</v>
      </c>
      <c r="S89" s="116">
        <v>0</v>
      </c>
      <c r="W89">
        <v>2.89</v>
      </c>
      <c r="X89">
        <v>3.22</v>
      </c>
      <c r="Y89">
        <v>21.4</v>
      </c>
      <c r="Z89">
        <v>6.73</v>
      </c>
      <c r="AA89">
        <v>9.91</v>
      </c>
      <c r="AB89">
        <v>0.54</v>
      </c>
      <c r="AC89">
        <v>0.34</v>
      </c>
      <c r="AD89">
        <v>0.48</v>
      </c>
      <c r="AE89">
        <v>0.87</v>
      </c>
      <c r="AF89">
        <v>0.45</v>
      </c>
      <c r="AG89">
        <v>0.77</v>
      </c>
      <c r="AH89">
        <v>0.67</v>
      </c>
      <c r="AI89">
        <v>0.45</v>
      </c>
      <c r="AJ89">
        <v>0.36</v>
      </c>
      <c r="AK89">
        <v>53.34</v>
      </c>
      <c r="AL89">
        <v>0</v>
      </c>
      <c r="AM89">
        <v>42.56</v>
      </c>
      <c r="AN89">
        <v>14.27</v>
      </c>
      <c r="AO89">
        <v>0</v>
      </c>
      <c r="AP89">
        <v>20</v>
      </c>
      <c r="AQ89">
        <v>30</v>
      </c>
      <c r="AR89">
        <v>60</v>
      </c>
      <c r="AS89">
        <v>30</v>
      </c>
      <c r="AT89">
        <v>50</v>
      </c>
      <c r="AU89">
        <v>5</v>
      </c>
      <c r="AV89">
        <v>0</v>
      </c>
      <c r="AW89">
        <v>0</v>
      </c>
      <c r="AX89">
        <v>0</v>
      </c>
    </row>
    <row r="90" spans="7:50">
      <c r="G90" t="s">
        <v>132</v>
      </c>
      <c r="H90" s="115">
        <v>28.32</v>
      </c>
      <c r="I90" s="88">
        <v>0.45</v>
      </c>
      <c r="J90" s="88">
        <v>3.6700000000000004</v>
      </c>
      <c r="K90" s="88">
        <v>0</v>
      </c>
      <c r="L90" s="88">
        <v>16.64</v>
      </c>
      <c r="M90" s="116">
        <v>0</v>
      </c>
      <c r="N90" s="115">
        <v>95.9</v>
      </c>
      <c r="O90" s="88">
        <v>204.26999999999998</v>
      </c>
      <c r="P90" s="88">
        <v>0</v>
      </c>
      <c r="Q90" s="88">
        <v>0</v>
      </c>
      <c r="R90" s="88">
        <v>0</v>
      </c>
      <c r="S90" s="116">
        <v>0</v>
      </c>
      <c r="W90">
        <v>2.89</v>
      </c>
      <c r="X90">
        <v>3.22</v>
      </c>
      <c r="Y90">
        <v>21.4</v>
      </c>
      <c r="Z90">
        <v>6.73</v>
      </c>
      <c r="AA90">
        <v>9.91</v>
      </c>
      <c r="AB90">
        <v>0.54</v>
      </c>
      <c r="AC90">
        <v>0.34</v>
      </c>
      <c r="AD90">
        <v>0.48</v>
      </c>
      <c r="AE90">
        <v>0.87</v>
      </c>
      <c r="AF90">
        <v>0.45</v>
      </c>
      <c r="AG90">
        <v>0.77</v>
      </c>
      <c r="AH90">
        <v>0.67</v>
      </c>
      <c r="AI90">
        <v>0.45</v>
      </c>
      <c r="AJ90">
        <v>0.36</v>
      </c>
      <c r="AK90">
        <v>53.34</v>
      </c>
      <c r="AL90">
        <v>0</v>
      </c>
      <c r="AM90">
        <v>42.56</v>
      </c>
      <c r="AN90">
        <v>14.27</v>
      </c>
      <c r="AO90">
        <v>0</v>
      </c>
      <c r="AP90">
        <v>20</v>
      </c>
      <c r="AQ90">
        <v>30</v>
      </c>
      <c r="AR90">
        <v>60</v>
      </c>
      <c r="AS90">
        <v>30</v>
      </c>
      <c r="AT90">
        <v>50</v>
      </c>
      <c r="AU90">
        <v>5</v>
      </c>
      <c r="AV90">
        <v>0</v>
      </c>
      <c r="AW90">
        <v>0</v>
      </c>
      <c r="AX90">
        <v>0</v>
      </c>
    </row>
    <row r="91" spans="7:50">
      <c r="G91" t="s">
        <v>133</v>
      </c>
      <c r="H91" s="115">
        <v>28.229999999999997</v>
      </c>
      <c r="I91" s="88">
        <v>0.45</v>
      </c>
      <c r="J91" s="88">
        <v>3.7700000000000005</v>
      </c>
      <c r="K91" s="88">
        <v>0</v>
      </c>
      <c r="L91" s="88">
        <v>10.58</v>
      </c>
      <c r="M91" s="116">
        <v>0</v>
      </c>
      <c r="N91" s="115">
        <v>95.9</v>
      </c>
      <c r="O91" s="88">
        <v>204.26999999999998</v>
      </c>
      <c r="P91" s="88">
        <v>0</v>
      </c>
      <c r="Q91" s="88">
        <v>0</v>
      </c>
      <c r="R91" s="88">
        <v>0</v>
      </c>
      <c r="S91" s="116">
        <v>0</v>
      </c>
      <c r="W91">
        <v>2.89</v>
      </c>
      <c r="X91">
        <v>3.22</v>
      </c>
      <c r="Y91">
        <v>21.4</v>
      </c>
      <c r="Z91">
        <v>6.73</v>
      </c>
      <c r="AA91">
        <v>3.85</v>
      </c>
      <c r="AB91">
        <v>0.54</v>
      </c>
      <c r="AC91">
        <v>0.34</v>
      </c>
      <c r="AD91">
        <v>0.48</v>
      </c>
      <c r="AE91">
        <v>0.87</v>
      </c>
      <c r="AF91">
        <v>0.45</v>
      </c>
      <c r="AG91">
        <v>0.81</v>
      </c>
      <c r="AH91">
        <v>0.54</v>
      </c>
      <c r="AI91">
        <v>0.55000000000000004</v>
      </c>
      <c r="AJ91">
        <v>0.36</v>
      </c>
      <c r="AK91">
        <v>53.34</v>
      </c>
      <c r="AL91">
        <v>0</v>
      </c>
      <c r="AM91">
        <v>42.56</v>
      </c>
      <c r="AN91">
        <v>14.27</v>
      </c>
      <c r="AO91">
        <v>0</v>
      </c>
      <c r="AP91">
        <v>20</v>
      </c>
      <c r="AQ91">
        <v>30</v>
      </c>
      <c r="AR91">
        <v>60</v>
      </c>
      <c r="AS91">
        <v>30</v>
      </c>
      <c r="AT91">
        <v>50</v>
      </c>
      <c r="AU91">
        <v>5</v>
      </c>
      <c r="AV91">
        <v>0</v>
      </c>
      <c r="AW91">
        <v>0</v>
      </c>
      <c r="AX91">
        <v>0</v>
      </c>
    </row>
    <row r="92" spans="7:50">
      <c r="G92" t="s">
        <v>134</v>
      </c>
      <c r="H92" s="115">
        <v>28.229999999999997</v>
      </c>
      <c r="I92" s="88">
        <v>0.45</v>
      </c>
      <c r="J92" s="88">
        <v>3.7700000000000005</v>
      </c>
      <c r="K92" s="88">
        <v>0</v>
      </c>
      <c r="L92" s="88">
        <v>10.58</v>
      </c>
      <c r="M92" s="116">
        <v>0</v>
      </c>
      <c r="N92" s="115">
        <v>95.9</v>
      </c>
      <c r="O92" s="88">
        <v>204.26999999999998</v>
      </c>
      <c r="P92" s="88">
        <v>0</v>
      </c>
      <c r="Q92" s="88">
        <v>0</v>
      </c>
      <c r="R92" s="88">
        <v>0</v>
      </c>
      <c r="S92" s="116">
        <v>0</v>
      </c>
      <c r="W92">
        <v>2.89</v>
      </c>
      <c r="X92">
        <v>3.22</v>
      </c>
      <c r="Y92">
        <v>21.4</v>
      </c>
      <c r="Z92">
        <v>6.73</v>
      </c>
      <c r="AA92">
        <v>3.85</v>
      </c>
      <c r="AB92">
        <v>0.54</v>
      </c>
      <c r="AC92">
        <v>0.34</v>
      </c>
      <c r="AD92">
        <v>0.48</v>
      </c>
      <c r="AE92">
        <v>0.87</v>
      </c>
      <c r="AF92">
        <v>0.45</v>
      </c>
      <c r="AG92">
        <v>0.81</v>
      </c>
      <c r="AH92">
        <v>0.54</v>
      </c>
      <c r="AI92">
        <v>0.55000000000000004</v>
      </c>
      <c r="AJ92">
        <v>0.36</v>
      </c>
      <c r="AK92">
        <v>53.34</v>
      </c>
      <c r="AL92">
        <v>0</v>
      </c>
      <c r="AM92">
        <v>42.56</v>
      </c>
      <c r="AN92">
        <v>14.27</v>
      </c>
      <c r="AO92">
        <v>0</v>
      </c>
      <c r="AP92">
        <v>20</v>
      </c>
      <c r="AQ92">
        <v>30</v>
      </c>
      <c r="AR92">
        <v>60</v>
      </c>
      <c r="AS92">
        <v>30</v>
      </c>
      <c r="AT92">
        <v>50</v>
      </c>
      <c r="AU92">
        <v>5</v>
      </c>
      <c r="AV92">
        <v>0</v>
      </c>
      <c r="AW92">
        <v>0</v>
      </c>
      <c r="AX92">
        <v>0</v>
      </c>
    </row>
    <row r="93" spans="7:50">
      <c r="G93" t="s">
        <v>135</v>
      </c>
      <c r="H93" s="115">
        <v>28.229999999999997</v>
      </c>
      <c r="I93" s="88">
        <v>0.45</v>
      </c>
      <c r="J93" s="88">
        <v>3.7700000000000005</v>
      </c>
      <c r="K93" s="88">
        <v>0</v>
      </c>
      <c r="L93" s="88">
        <v>10.58</v>
      </c>
      <c r="M93" s="116">
        <v>0</v>
      </c>
      <c r="N93" s="115">
        <v>95.9</v>
      </c>
      <c r="O93" s="88">
        <v>204.26999999999998</v>
      </c>
      <c r="P93" s="88">
        <v>0</v>
      </c>
      <c r="Q93" s="88">
        <v>0</v>
      </c>
      <c r="R93" s="88">
        <v>0</v>
      </c>
      <c r="S93" s="116">
        <v>0</v>
      </c>
      <c r="W93">
        <v>2.89</v>
      </c>
      <c r="X93">
        <v>3.22</v>
      </c>
      <c r="Y93">
        <v>21.4</v>
      </c>
      <c r="Z93">
        <v>6.73</v>
      </c>
      <c r="AA93">
        <v>3.85</v>
      </c>
      <c r="AB93">
        <v>0.54</v>
      </c>
      <c r="AC93">
        <v>0.34</v>
      </c>
      <c r="AD93">
        <v>0.48</v>
      </c>
      <c r="AE93">
        <v>0.87</v>
      </c>
      <c r="AF93">
        <v>0.45</v>
      </c>
      <c r="AG93">
        <v>0.81</v>
      </c>
      <c r="AH93">
        <v>0.54</v>
      </c>
      <c r="AI93">
        <v>0.55000000000000004</v>
      </c>
      <c r="AJ93">
        <v>0.36</v>
      </c>
      <c r="AK93">
        <v>53.34</v>
      </c>
      <c r="AL93">
        <v>0</v>
      </c>
      <c r="AM93">
        <v>42.56</v>
      </c>
      <c r="AN93">
        <v>14.27</v>
      </c>
      <c r="AO93">
        <v>0</v>
      </c>
      <c r="AP93">
        <v>20</v>
      </c>
      <c r="AQ93">
        <v>30</v>
      </c>
      <c r="AR93">
        <v>60</v>
      </c>
      <c r="AS93">
        <v>30</v>
      </c>
      <c r="AT93">
        <v>50</v>
      </c>
      <c r="AU93">
        <v>5</v>
      </c>
      <c r="AV93">
        <v>0</v>
      </c>
      <c r="AW93">
        <v>0</v>
      </c>
      <c r="AX93">
        <v>0</v>
      </c>
    </row>
    <row r="94" spans="7:50">
      <c r="G94" t="s">
        <v>136</v>
      </c>
      <c r="H94" s="115">
        <v>28.229999999999997</v>
      </c>
      <c r="I94" s="88">
        <v>0.45</v>
      </c>
      <c r="J94" s="88">
        <v>3.7700000000000005</v>
      </c>
      <c r="K94" s="88">
        <v>0</v>
      </c>
      <c r="L94" s="88">
        <v>10.58</v>
      </c>
      <c r="M94" s="116">
        <v>0</v>
      </c>
      <c r="N94" s="115">
        <v>95.9</v>
      </c>
      <c r="O94" s="88">
        <v>204.26999999999998</v>
      </c>
      <c r="P94" s="88">
        <v>0</v>
      </c>
      <c r="Q94" s="88">
        <v>0</v>
      </c>
      <c r="R94" s="88">
        <v>0</v>
      </c>
      <c r="S94" s="116">
        <v>0</v>
      </c>
      <c r="W94">
        <v>2.89</v>
      </c>
      <c r="X94">
        <v>3.22</v>
      </c>
      <c r="Y94">
        <v>21.4</v>
      </c>
      <c r="Z94">
        <v>6.73</v>
      </c>
      <c r="AA94">
        <v>3.85</v>
      </c>
      <c r="AB94">
        <v>0.54</v>
      </c>
      <c r="AC94">
        <v>0.34</v>
      </c>
      <c r="AD94">
        <v>0.48</v>
      </c>
      <c r="AE94">
        <v>0.87</v>
      </c>
      <c r="AF94">
        <v>0.45</v>
      </c>
      <c r="AG94">
        <v>0.81</v>
      </c>
      <c r="AH94">
        <v>0.54</v>
      </c>
      <c r="AI94">
        <v>0.55000000000000004</v>
      </c>
      <c r="AJ94">
        <v>0.36</v>
      </c>
      <c r="AK94">
        <v>53.34</v>
      </c>
      <c r="AL94">
        <v>0</v>
      </c>
      <c r="AM94">
        <v>42.56</v>
      </c>
      <c r="AN94">
        <v>14.27</v>
      </c>
      <c r="AO94">
        <v>0</v>
      </c>
      <c r="AP94">
        <v>20</v>
      </c>
      <c r="AQ94">
        <v>30</v>
      </c>
      <c r="AR94">
        <v>60</v>
      </c>
      <c r="AS94">
        <v>30</v>
      </c>
      <c r="AT94">
        <v>50</v>
      </c>
      <c r="AU94">
        <v>5</v>
      </c>
      <c r="AV94">
        <v>0</v>
      </c>
      <c r="AW94">
        <v>0</v>
      </c>
      <c r="AX94">
        <v>0</v>
      </c>
    </row>
    <row r="95" spans="7:50">
      <c r="G95" t="s">
        <v>137</v>
      </c>
      <c r="H95" s="115">
        <v>28.229999999999997</v>
      </c>
      <c r="I95" s="88">
        <v>0.45</v>
      </c>
      <c r="J95" s="88">
        <v>3.6799999999999997</v>
      </c>
      <c r="K95" s="88">
        <v>0</v>
      </c>
      <c r="L95" s="88">
        <v>10.58</v>
      </c>
      <c r="M95" s="116">
        <v>0</v>
      </c>
      <c r="N95" s="115">
        <v>95.9</v>
      </c>
      <c r="O95" s="88">
        <v>204.26999999999998</v>
      </c>
      <c r="P95" s="88">
        <v>0</v>
      </c>
      <c r="Q95" s="88">
        <v>0</v>
      </c>
      <c r="R95" s="88">
        <v>0</v>
      </c>
      <c r="S95" s="116">
        <v>0</v>
      </c>
      <c r="W95">
        <v>2.89</v>
      </c>
      <c r="X95">
        <v>3.13</v>
      </c>
      <c r="Y95">
        <v>21.4</v>
      </c>
      <c r="Z95">
        <v>6.73</v>
      </c>
      <c r="AA95">
        <v>3.85</v>
      </c>
      <c r="AB95">
        <v>0.54</v>
      </c>
      <c r="AC95">
        <v>0.34</v>
      </c>
      <c r="AD95">
        <v>0.48</v>
      </c>
      <c r="AE95">
        <v>0.87</v>
      </c>
      <c r="AF95">
        <v>0.45</v>
      </c>
      <c r="AG95">
        <v>0.81</v>
      </c>
      <c r="AH95">
        <v>0.54</v>
      </c>
      <c r="AI95">
        <v>0.55000000000000004</v>
      </c>
      <c r="AJ95">
        <v>0.36</v>
      </c>
      <c r="AK95">
        <v>53.34</v>
      </c>
      <c r="AL95">
        <v>0</v>
      </c>
      <c r="AM95">
        <v>42.56</v>
      </c>
      <c r="AN95">
        <v>14.27</v>
      </c>
      <c r="AO95">
        <v>0</v>
      </c>
      <c r="AP95">
        <v>20</v>
      </c>
      <c r="AQ95">
        <v>30</v>
      </c>
      <c r="AR95">
        <v>60</v>
      </c>
      <c r="AS95">
        <v>30</v>
      </c>
      <c r="AT95">
        <v>50</v>
      </c>
      <c r="AU95">
        <v>5</v>
      </c>
      <c r="AV95">
        <v>0</v>
      </c>
      <c r="AW95">
        <v>0</v>
      </c>
      <c r="AX95">
        <v>0</v>
      </c>
    </row>
    <row r="96" spans="7:50">
      <c r="G96" t="s">
        <v>138</v>
      </c>
      <c r="H96" s="115">
        <v>28.229999999999997</v>
      </c>
      <c r="I96" s="88">
        <v>0.45</v>
      </c>
      <c r="J96" s="88">
        <v>3.6799999999999997</v>
      </c>
      <c r="K96" s="88">
        <v>0</v>
      </c>
      <c r="L96" s="88">
        <v>10.58</v>
      </c>
      <c r="M96" s="116">
        <v>0</v>
      </c>
      <c r="N96" s="115">
        <v>95.9</v>
      </c>
      <c r="O96" s="88">
        <v>204.26999999999998</v>
      </c>
      <c r="P96" s="88">
        <v>0</v>
      </c>
      <c r="Q96" s="88">
        <v>0</v>
      </c>
      <c r="R96" s="88">
        <v>0</v>
      </c>
      <c r="S96" s="116">
        <v>0</v>
      </c>
      <c r="W96">
        <v>2.89</v>
      </c>
      <c r="X96">
        <v>3.13</v>
      </c>
      <c r="Y96">
        <v>21.4</v>
      </c>
      <c r="Z96">
        <v>6.73</v>
      </c>
      <c r="AA96">
        <v>3.85</v>
      </c>
      <c r="AB96">
        <v>0.54</v>
      </c>
      <c r="AC96">
        <v>0.34</v>
      </c>
      <c r="AD96">
        <v>0.48</v>
      </c>
      <c r="AE96">
        <v>0.87</v>
      </c>
      <c r="AF96">
        <v>0.45</v>
      </c>
      <c r="AG96">
        <v>0.81</v>
      </c>
      <c r="AH96">
        <v>0.54</v>
      </c>
      <c r="AI96">
        <v>0.55000000000000004</v>
      </c>
      <c r="AJ96">
        <v>0.36</v>
      </c>
      <c r="AK96">
        <v>53.34</v>
      </c>
      <c r="AL96">
        <v>0</v>
      </c>
      <c r="AM96">
        <v>42.56</v>
      </c>
      <c r="AN96">
        <v>14.27</v>
      </c>
      <c r="AO96">
        <v>0</v>
      </c>
      <c r="AP96">
        <v>20</v>
      </c>
      <c r="AQ96">
        <v>30</v>
      </c>
      <c r="AR96">
        <v>60</v>
      </c>
      <c r="AS96">
        <v>30</v>
      </c>
      <c r="AT96">
        <v>50</v>
      </c>
      <c r="AU96">
        <v>5</v>
      </c>
      <c r="AV96">
        <v>0</v>
      </c>
      <c r="AW96">
        <v>0</v>
      </c>
      <c r="AX96">
        <v>0</v>
      </c>
    </row>
    <row r="97" spans="1:133">
      <c r="G97" t="s">
        <v>139</v>
      </c>
      <c r="H97" s="115">
        <v>28.229999999999997</v>
      </c>
      <c r="I97" s="88">
        <v>0.45</v>
      </c>
      <c r="J97" s="88">
        <v>3.6799999999999997</v>
      </c>
      <c r="K97" s="88">
        <v>0</v>
      </c>
      <c r="L97" s="88">
        <v>10.58</v>
      </c>
      <c r="M97" s="116">
        <v>0</v>
      </c>
      <c r="N97" s="115">
        <v>95.9</v>
      </c>
      <c r="O97" s="88">
        <v>204.26999999999998</v>
      </c>
      <c r="P97" s="88">
        <v>0</v>
      </c>
      <c r="Q97" s="88">
        <v>0</v>
      </c>
      <c r="R97" s="88">
        <v>0</v>
      </c>
      <c r="S97" s="116">
        <v>0</v>
      </c>
      <c r="W97">
        <v>2.89</v>
      </c>
      <c r="X97">
        <v>3.13</v>
      </c>
      <c r="Y97">
        <v>21.4</v>
      </c>
      <c r="Z97">
        <v>6.73</v>
      </c>
      <c r="AA97">
        <v>3.85</v>
      </c>
      <c r="AB97">
        <v>0.54</v>
      </c>
      <c r="AC97">
        <v>0.34</v>
      </c>
      <c r="AD97">
        <v>0.48</v>
      </c>
      <c r="AE97">
        <v>0.87</v>
      </c>
      <c r="AF97">
        <v>0.45</v>
      </c>
      <c r="AG97">
        <v>0.81</v>
      </c>
      <c r="AH97">
        <v>0.54</v>
      </c>
      <c r="AI97">
        <v>0.55000000000000004</v>
      </c>
      <c r="AJ97">
        <v>0.36</v>
      </c>
      <c r="AK97">
        <v>53.34</v>
      </c>
      <c r="AL97">
        <v>0</v>
      </c>
      <c r="AM97">
        <v>42.56</v>
      </c>
      <c r="AN97">
        <v>14.27</v>
      </c>
      <c r="AO97">
        <v>0</v>
      </c>
      <c r="AP97">
        <v>20</v>
      </c>
      <c r="AQ97">
        <v>30</v>
      </c>
      <c r="AR97">
        <v>60</v>
      </c>
      <c r="AS97">
        <v>30</v>
      </c>
      <c r="AT97">
        <v>50</v>
      </c>
      <c r="AU97">
        <v>5</v>
      </c>
      <c r="AV97">
        <v>0</v>
      </c>
      <c r="AW97">
        <v>0</v>
      </c>
      <c r="AX97">
        <v>0</v>
      </c>
    </row>
    <row r="98" spans="1:133">
      <c r="G98" t="s">
        <v>140</v>
      </c>
      <c r="H98" s="115">
        <v>28.229999999999997</v>
      </c>
      <c r="I98" s="88">
        <v>0.45</v>
      </c>
      <c r="J98" s="88">
        <v>3.6799999999999997</v>
      </c>
      <c r="K98" s="88">
        <v>0</v>
      </c>
      <c r="L98" s="88">
        <v>10.58</v>
      </c>
      <c r="M98" s="116">
        <v>0</v>
      </c>
      <c r="N98" s="115">
        <v>95.9</v>
      </c>
      <c r="O98" s="88">
        <v>204.26999999999998</v>
      </c>
      <c r="P98" s="88">
        <v>0</v>
      </c>
      <c r="Q98" s="88">
        <v>0</v>
      </c>
      <c r="R98" s="88">
        <v>0</v>
      </c>
      <c r="S98" s="116">
        <v>0</v>
      </c>
      <c r="W98">
        <v>2.89</v>
      </c>
      <c r="X98">
        <v>3.13</v>
      </c>
      <c r="Y98">
        <v>21.4</v>
      </c>
      <c r="Z98">
        <v>6.73</v>
      </c>
      <c r="AA98">
        <v>3.85</v>
      </c>
      <c r="AB98">
        <v>0.54</v>
      </c>
      <c r="AC98">
        <v>0.34</v>
      </c>
      <c r="AD98">
        <v>0.48</v>
      </c>
      <c r="AE98">
        <v>0.87</v>
      </c>
      <c r="AF98">
        <v>0.45</v>
      </c>
      <c r="AG98">
        <v>0.81</v>
      </c>
      <c r="AH98">
        <v>0.54</v>
      </c>
      <c r="AI98">
        <v>0.55000000000000004</v>
      </c>
      <c r="AJ98">
        <v>0.36</v>
      </c>
      <c r="AK98">
        <v>53.34</v>
      </c>
      <c r="AL98">
        <v>0</v>
      </c>
      <c r="AM98">
        <v>42.56</v>
      </c>
      <c r="AN98">
        <v>14.27</v>
      </c>
      <c r="AO98">
        <v>0</v>
      </c>
      <c r="AP98">
        <v>20</v>
      </c>
      <c r="AQ98">
        <v>30</v>
      </c>
      <c r="AR98">
        <v>60</v>
      </c>
      <c r="AS98">
        <v>30</v>
      </c>
      <c r="AT98">
        <v>50</v>
      </c>
      <c r="AU98">
        <v>5</v>
      </c>
      <c r="AV98">
        <v>0</v>
      </c>
      <c r="AW98">
        <v>0</v>
      </c>
      <c r="A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1.2774599999999976</v>
      </c>
      <c r="I99" s="111">
        <f t="shared" ref="I99:BU99" si="1">SUM(I3:I98)/4000</f>
        <v>0.37227999999999989</v>
      </c>
      <c r="J99" s="111">
        <f t="shared" si="1"/>
        <v>4.9889999999999997E-2</v>
      </c>
      <c r="K99" s="111">
        <f t="shared" si="1"/>
        <v>0</v>
      </c>
      <c r="L99" s="111">
        <f t="shared" si="1"/>
        <v>0.31961250000000019</v>
      </c>
      <c r="M99" s="111">
        <f t="shared" si="1"/>
        <v>0</v>
      </c>
      <c r="N99" s="110">
        <f t="shared" si="1"/>
        <v>4.2205199999999961</v>
      </c>
      <c r="O99" s="111">
        <f t="shared" si="1"/>
        <v>5.9307599999999958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6.9359999999999825E-2</v>
      </c>
      <c r="X99">
        <f t="shared" si="1"/>
        <v>3.8829999999999983E-2</v>
      </c>
      <c r="Y99">
        <f t="shared" si="1"/>
        <v>0.27715999999999991</v>
      </c>
      <c r="Z99">
        <f t="shared" si="1"/>
        <v>0.12696000000000013</v>
      </c>
      <c r="AA99">
        <f t="shared" si="1"/>
        <v>0.14749000000000007</v>
      </c>
      <c r="AB99">
        <f t="shared" si="1"/>
        <v>1.1979999999999999E-2</v>
      </c>
      <c r="AC99">
        <f t="shared" si="1"/>
        <v>7.6100000000000039E-3</v>
      </c>
      <c r="AD99">
        <f t="shared" si="1"/>
        <v>1.0680000000000005E-2</v>
      </c>
      <c r="AE99">
        <f t="shared" si="1"/>
        <v>1.935000000000001E-2</v>
      </c>
      <c r="AF99">
        <f t="shared" si="1"/>
        <v>1.1980000000000018E-2</v>
      </c>
      <c r="AG99">
        <f t="shared" si="1"/>
        <v>1.7389999999999989E-2</v>
      </c>
      <c r="AH99">
        <f t="shared" si="1"/>
        <v>1.3820000000000018E-2</v>
      </c>
      <c r="AI99">
        <f t="shared" si="1"/>
        <v>1.1060000000000021E-2</v>
      </c>
      <c r="AJ99">
        <f t="shared" si="1"/>
        <v>9.4100000000000104E-3</v>
      </c>
      <c r="AK99">
        <f t="shared" si="1"/>
        <v>0.32004000000000005</v>
      </c>
      <c r="AL99">
        <f t="shared" si="1"/>
        <v>2.8790400000000003</v>
      </c>
      <c r="AM99">
        <f t="shared" si="1"/>
        <v>1.021439999999999</v>
      </c>
      <c r="AN99">
        <f t="shared" si="1"/>
        <v>0.34247999999999967</v>
      </c>
      <c r="AO99">
        <f t="shared" si="1"/>
        <v>1.0282800000000005</v>
      </c>
      <c r="AP99">
        <f t="shared" si="1"/>
        <v>0.48</v>
      </c>
      <c r="AQ99">
        <f t="shared" si="1"/>
        <v>0.72</v>
      </c>
      <c r="AR99">
        <f t="shared" si="1"/>
        <v>1.44</v>
      </c>
      <c r="AS99">
        <f t="shared" si="1"/>
        <v>0.72</v>
      </c>
      <c r="AT99">
        <f t="shared" si="1"/>
        <v>1.2</v>
      </c>
      <c r="AU99">
        <f t="shared" si="1"/>
        <v>0.12</v>
      </c>
      <c r="AV99">
        <f t="shared" si="1"/>
        <v>4.5162500000000001E-2</v>
      </c>
      <c r="AW99">
        <f t="shared" si="1"/>
        <v>0.84069999999999989</v>
      </c>
      <c r="AX99">
        <f t="shared" si="1"/>
        <v>0.36030000000000012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2023-01-03T09:16:58Z</dcterms:modified>
</cp:coreProperties>
</file>